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0625\Desktop\サービスコード\新しいフォルダー\"/>
    </mc:Choice>
  </mc:AlternateContent>
  <xr:revisionPtr revIDLastSave="0" documentId="13_ncr:1_{56ECCA73-ADA5-46D8-9FA2-0D4366844A0C}" xr6:coauthVersionLast="47" xr6:coauthVersionMax="47" xr10:uidLastSave="{00000000-0000-0000-0000-000000000000}"/>
  <bookViews>
    <workbookView xWindow="-98" yWindow="-98" windowWidth="20715" windowHeight="13276" firstSheet="3" activeTab="5" xr2:uid="{00000000-000D-0000-FFFF-FFFF00000000}"/>
  </bookViews>
  <sheets>
    <sheet name="【Ａ３】サービスコード表【１割負担】" sheetId="12" r:id="rId1"/>
    <sheet name="【Ａ３】サービスコード表【2割負担】 " sheetId="17" r:id="rId2"/>
    <sheet name="【Ａ３】サービスコード表【3割負担】  " sheetId="18" r:id="rId3"/>
    <sheet name="【Ａ７】サービスコード表【１割負担】" sheetId="11" r:id="rId4"/>
    <sheet name="【Ａ７】サービスコード表【２割負担】" sheetId="20" r:id="rId5"/>
    <sheet name="【Ａ７】サービスコード表【３割負担】" sheetId="21" r:id="rId6"/>
  </sheets>
  <definedNames>
    <definedName name="_xlnm.Print_Area" localSheetId="0">【Ａ３】サービスコード表【１割負担】!$A$1:$AO$12</definedName>
    <definedName name="_xlnm.Print_Area" localSheetId="1">'【Ａ３】サービスコード表【2割負担】 '!$A$1:$AO$12</definedName>
    <definedName name="_xlnm.Print_Area" localSheetId="2">'【Ａ３】サービスコード表【3割負担】  '!$A$1:$AO$12</definedName>
    <definedName name="_xlnm.Print_Area" localSheetId="3">【Ａ７】サービスコード表【１割負担】!$A$1:$AO$199</definedName>
    <definedName name="_xlnm.Print_Area" localSheetId="4">【Ａ７】サービスコード表【２割負担】!$A$1:$AO$199</definedName>
    <definedName name="_xlnm.Print_Area" localSheetId="5">【Ａ７】サービスコード表【３割負担】!$A$1:$AO$199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49" i="21" l="1"/>
  <c r="AM148" i="21"/>
  <c r="AM147" i="21"/>
  <c r="AM146" i="21"/>
  <c r="AM145" i="21"/>
  <c r="AM144" i="21"/>
  <c r="AM143" i="21"/>
  <c r="AM142" i="21"/>
  <c r="AM141" i="21"/>
  <c r="AM140" i="21"/>
  <c r="AM139" i="21"/>
  <c r="AM138" i="21"/>
  <c r="AM137" i="21"/>
  <c r="AM136" i="21"/>
  <c r="AM135" i="21"/>
  <c r="AM134" i="21"/>
  <c r="AM133" i="21"/>
  <c r="AM132" i="21"/>
  <c r="AM131" i="21"/>
  <c r="AM130" i="21"/>
  <c r="AM129" i="21"/>
  <c r="AM128" i="21"/>
  <c r="AM127" i="21"/>
  <c r="AM126" i="21"/>
  <c r="AM125" i="21"/>
  <c r="AM124" i="21"/>
  <c r="AM123" i="21"/>
  <c r="AM122" i="21"/>
  <c r="AM121" i="21"/>
  <c r="AM120" i="21"/>
  <c r="AM119" i="21"/>
  <c r="AM118" i="21"/>
  <c r="AM117" i="21"/>
  <c r="AM116" i="21"/>
  <c r="AM115" i="21"/>
  <c r="AM114" i="21"/>
  <c r="AM113" i="21"/>
  <c r="AM112" i="21"/>
  <c r="AM111" i="21"/>
  <c r="AM110" i="21"/>
  <c r="AM109" i="21"/>
  <c r="AM108" i="21"/>
  <c r="AM107" i="21"/>
  <c r="AM106" i="21"/>
  <c r="AM105" i="21"/>
  <c r="AM104" i="21"/>
  <c r="AM103" i="21"/>
  <c r="AM102" i="21"/>
  <c r="AM99" i="21"/>
  <c r="AM98" i="21"/>
  <c r="AM97" i="21"/>
  <c r="AM96" i="21"/>
  <c r="AM95" i="21"/>
  <c r="AM94" i="21"/>
  <c r="AM93" i="21"/>
  <c r="AM92" i="21"/>
  <c r="AM91" i="21"/>
  <c r="AM90" i="21"/>
  <c r="AM89" i="21"/>
  <c r="AM88" i="21"/>
  <c r="AM87" i="21"/>
  <c r="AM86" i="21"/>
  <c r="AM85" i="21"/>
  <c r="AM84" i="21"/>
  <c r="AM83" i="21"/>
  <c r="AM82" i="21"/>
  <c r="AM81" i="21"/>
  <c r="AM80" i="21"/>
  <c r="AM79" i="21"/>
  <c r="AM78" i="21"/>
  <c r="AM77" i="21"/>
  <c r="AM76" i="21"/>
  <c r="AM75" i="21"/>
  <c r="AM74" i="21"/>
  <c r="AM73" i="21"/>
  <c r="AM72" i="21"/>
  <c r="AM71" i="21"/>
  <c r="AM70" i="21"/>
  <c r="AM69" i="21"/>
  <c r="AM68" i="21"/>
  <c r="AM67" i="21"/>
  <c r="AM66" i="21"/>
  <c r="AM65" i="21"/>
  <c r="AM64" i="21"/>
  <c r="AM63" i="21"/>
  <c r="AM62" i="21"/>
  <c r="AM61" i="21"/>
  <c r="AM60" i="21"/>
  <c r="AM59" i="21"/>
  <c r="AM58" i="21"/>
  <c r="AM57" i="21"/>
  <c r="AM56" i="21"/>
  <c r="AM55" i="21"/>
  <c r="AM54" i="21"/>
  <c r="AM53" i="21"/>
  <c r="AM52" i="21"/>
  <c r="AM149" i="20"/>
  <c r="AM148" i="20"/>
  <c r="AM147" i="20"/>
  <c r="AM146" i="20"/>
  <c r="AM145" i="20"/>
  <c r="AM144" i="20"/>
  <c r="AM143" i="20"/>
  <c r="AM142" i="20"/>
  <c r="AM141" i="20"/>
  <c r="AM140" i="20"/>
  <c r="AM139" i="20"/>
  <c r="AM138" i="20"/>
  <c r="AM137" i="20"/>
  <c r="AM136" i="20"/>
  <c r="AM135" i="20"/>
  <c r="AM134" i="20"/>
  <c r="AM133" i="20"/>
  <c r="AM132" i="20"/>
  <c r="AM131" i="20"/>
  <c r="AM130" i="20"/>
  <c r="AM129" i="20"/>
  <c r="AM128" i="20"/>
  <c r="AM127" i="20"/>
  <c r="AM126" i="20"/>
  <c r="AM125" i="20"/>
  <c r="AM124" i="20"/>
  <c r="AM123" i="20"/>
  <c r="AM122" i="20"/>
  <c r="AM121" i="20"/>
  <c r="AM120" i="20"/>
  <c r="AM119" i="20"/>
  <c r="AM118" i="20"/>
  <c r="AM117" i="20"/>
  <c r="AM116" i="20"/>
  <c r="AM115" i="20"/>
  <c r="AM114" i="20"/>
  <c r="AM113" i="20"/>
  <c r="AM112" i="20"/>
  <c r="AM111" i="20"/>
  <c r="AM110" i="20"/>
  <c r="AM109" i="20"/>
  <c r="AM108" i="20"/>
  <c r="AM107" i="20"/>
  <c r="AM106" i="20"/>
  <c r="AM105" i="20"/>
  <c r="AM104" i="20"/>
  <c r="AM103" i="20"/>
  <c r="AM102" i="20"/>
  <c r="AM99" i="20"/>
  <c r="AM98" i="20"/>
  <c r="AM97" i="20"/>
  <c r="AM96" i="20"/>
  <c r="AM95" i="20"/>
  <c r="AM94" i="20"/>
  <c r="AM93" i="20"/>
  <c r="AM92" i="20"/>
  <c r="AM91" i="20"/>
  <c r="AM90" i="20"/>
  <c r="AM89" i="20"/>
  <c r="AM88" i="20"/>
  <c r="AM87" i="20"/>
  <c r="AM86" i="20"/>
  <c r="AM85" i="20"/>
  <c r="AM84" i="20"/>
  <c r="AM83" i="20"/>
  <c r="AM82" i="20"/>
  <c r="AM81" i="20"/>
  <c r="AM80" i="20"/>
  <c r="AM79" i="20"/>
  <c r="AM78" i="20"/>
  <c r="AM77" i="20"/>
  <c r="AM76" i="20"/>
  <c r="AM75" i="20"/>
  <c r="AM74" i="20"/>
  <c r="AM73" i="20"/>
  <c r="AM72" i="20"/>
  <c r="AM71" i="20"/>
  <c r="AM70" i="20"/>
  <c r="AM69" i="20"/>
  <c r="AM68" i="20"/>
  <c r="AM67" i="20"/>
  <c r="AM66" i="20"/>
  <c r="AM65" i="20"/>
  <c r="AM64" i="20"/>
  <c r="AM63" i="20"/>
  <c r="AM62" i="20"/>
  <c r="AM61" i="20"/>
  <c r="AM60" i="20"/>
  <c r="AM59" i="20"/>
  <c r="AM58" i="20"/>
  <c r="AM57" i="20"/>
  <c r="AM56" i="20"/>
  <c r="AM55" i="20"/>
  <c r="AM54" i="20"/>
  <c r="AM53" i="20"/>
  <c r="AM52" i="20"/>
  <c r="AM149" i="11" l="1"/>
  <c r="AM148" i="11"/>
  <c r="AM147" i="11"/>
  <c r="AM146" i="11"/>
  <c r="AM145" i="11"/>
  <c r="AM144" i="11"/>
  <c r="AM143" i="11"/>
  <c r="AM142" i="11"/>
  <c r="AM141" i="11"/>
  <c r="AM140" i="11"/>
  <c r="AM139" i="11"/>
  <c r="AM138" i="11"/>
  <c r="AM137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6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99" i="11"/>
  <c r="AM98" i="11"/>
  <c r="AM97" i="11"/>
  <c r="AM96" i="11"/>
  <c r="AM95" i="11"/>
  <c r="AM94" i="11"/>
  <c r="AM93" i="11"/>
  <c r="AM92" i="11"/>
  <c r="AM91" i="11"/>
  <c r="AM90" i="11"/>
  <c r="AM89" i="11"/>
  <c r="AM88" i="11"/>
  <c r="AM77" i="11"/>
  <c r="AM78" i="11"/>
  <c r="AM79" i="11"/>
  <c r="AM80" i="11"/>
  <c r="AM81" i="11"/>
  <c r="AM82" i="11"/>
  <c r="AM83" i="11"/>
  <c r="AM84" i="11"/>
  <c r="AM85" i="11"/>
  <c r="AM86" i="11"/>
  <c r="AM87" i="11"/>
  <c r="AM76" i="11"/>
  <c r="AM75" i="11"/>
  <c r="AM63" i="11"/>
  <c r="AM62" i="11"/>
  <c r="AM61" i="11"/>
  <c r="AM60" i="11"/>
  <c r="AM59" i="11"/>
  <c r="AM58" i="11"/>
  <c r="AM57" i="11"/>
  <c r="AM56" i="11"/>
  <c r="AM55" i="11"/>
  <c r="AM54" i="11"/>
  <c r="AM53" i="11"/>
  <c r="AM66" i="11"/>
  <c r="AM65" i="11"/>
  <c r="AM74" i="11"/>
  <c r="AM73" i="11"/>
  <c r="AM72" i="11"/>
  <c r="AM71" i="11"/>
  <c r="AM70" i="11"/>
  <c r="AM69" i="11"/>
  <c r="AM68" i="11"/>
  <c r="AM67" i="11"/>
  <c r="AM64" i="11"/>
  <c r="AM52" i="11"/>
  <c r="AM11" i="18" l="1"/>
  <c r="AM10" i="18"/>
  <c r="AM9" i="18"/>
  <c r="AM8" i="18"/>
  <c r="AM11" i="17"/>
  <c r="AM10" i="17"/>
  <c r="AM9" i="17"/>
  <c r="AM8" i="17"/>
  <c r="AM11" i="12"/>
  <c r="AM10" i="12"/>
  <c r="AM9" i="12"/>
  <c r="AM8" i="12"/>
</calcChain>
</file>

<file path=xl/sharedStrings.xml><?xml version="1.0" encoding="utf-8"?>
<sst xmlns="http://schemas.openxmlformats.org/spreadsheetml/2006/main" count="2781" uniqueCount="694">
  <si>
    <t>サービスコード</t>
    <phoneticPr fontId="1"/>
  </si>
  <si>
    <t>サービス内容略称</t>
    <rPh sb="4" eb="6">
      <t>ナイヨウ</t>
    </rPh>
    <rPh sb="6" eb="8">
      <t>リャクショウ</t>
    </rPh>
    <phoneticPr fontId="1"/>
  </si>
  <si>
    <t>給付率</t>
    <rPh sb="0" eb="2">
      <t>キュウフ</t>
    </rPh>
    <rPh sb="2" eb="3">
      <t>リツ</t>
    </rPh>
    <phoneticPr fontId="1"/>
  </si>
  <si>
    <t>合成単位数</t>
    <rPh sb="0" eb="2">
      <t>ゴウセイ</t>
    </rPh>
    <rPh sb="2" eb="5">
      <t>タンイスウ</t>
    </rPh>
    <phoneticPr fontId="1"/>
  </si>
  <si>
    <t>算定単位</t>
    <rPh sb="0" eb="2">
      <t>サンテイ</t>
    </rPh>
    <rPh sb="2" eb="4">
      <t>タンイ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</si>
  <si>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</si>
  <si>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</si>
  <si>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Ａ7</t>
    <phoneticPr fontId="1"/>
  </si>
  <si>
    <t>送迎・入浴なし</t>
    <rPh sb="0" eb="2">
      <t>ソウゲイ</t>
    </rPh>
    <rPh sb="3" eb="5">
      <t>ニュウヨク</t>
    </rPh>
    <phoneticPr fontId="1"/>
  </si>
  <si>
    <t>１回につき</t>
    <rPh sb="1" eb="2">
      <t>カイ</t>
    </rPh>
    <phoneticPr fontId="1"/>
  </si>
  <si>
    <t>送迎往復あり</t>
    <rPh sb="0" eb="2">
      <t>ソウゲイ</t>
    </rPh>
    <rPh sb="2" eb="4">
      <t>オウフク</t>
    </rPh>
    <phoneticPr fontId="1"/>
  </si>
  <si>
    <t>Ａ7</t>
  </si>
  <si>
    <t>送迎片道のみあり</t>
    <rPh sb="0" eb="2">
      <t>ソウゲイ</t>
    </rPh>
    <rPh sb="2" eb="4">
      <t>カタミチ</t>
    </rPh>
    <phoneticPr fontId="1"/>
  </si>
  <si>
    <t>入浴のみあり</t>
    <rPh sb="0" eb="2">
      <t>ニュウヨク</t>
    </rPh>
    <phoneticPr fontId="1"/>
  </si>
  <si>
    <t>送迎往復、入浴あり</t>
    <rPh sb="0" eb="2">
      <t>ソウゲイ</t>
    </rPh>
    <rPh sb="2" eb="4">
      <t>オウフク</t>
    </rPh>
    <rPh sb="5" eb="7">
      <t>ニュウヨク</t>
    </rPh>
    <phoneticPr fontId="1"/>
  </si>
  <si>
    <t>送迎片道、入浴あり</t>
    <rPh sb="0" eb="2">
      <t>ソウゲイ</t>
    </rPh>
    <rPh sb="2" eb="4">
      <t>カタミチ</t>
    </rPh>
    <rPh sb="5" eb="7">
      <t>ニュウヨク</t>
    </rPh>
    <phoneticPr fontId="1"/>
  </si>
  <si>
    <t>送迎・入浴なし</t>
  </si>
  <si>
    <t>送迎往復のみあり</t>
  </si>
  <si>
    <t>送迎片道のみあり</t>
  </si>
  <si>
    <t>入浴のみあり</t>
  </si>
  <si>
    <t>送迎往復、入浴あり</t>
    <rPh sb="5" eb="7">
      <t>ニュウヨク</t>
    </rPh>
    <phoneticPr fontId="1"/>
  </si>
  <si>
    <t>送迎片道、入浴あり</t>
  </si>
  <si>
    <t>（加算コード）</t>
    <rPh sb="1" eb="3">
      <t>カサン</t>
    </rPh>
    <phoneticPr fontId="1"/>
  </si>
  <si>
    <t>【Ａ７】基準緩和型サービス（１割負担）</t>
    <rPh sb="4" eb="6">
      <t>キジュン</t>
    </rPh>
    <rPh sb="6" eb="8">
      <t>カンワ</t>
    </rPh>
    <rPh sb="8" eb="9">
      <t>ガタ</t>
    </rPh>
    <rPh sb="15" eb="16">
      <t>ワリ</t>
    </rPh>
    <rPh sb="16" eb="18">
      <t>フタン</t>
    </rPh>
    <phoneticPr fontId="1"/>
  </si>
  <si>
    <t>定員超過の場合</t>
    <rPh sb="0" eb="2">
      <t>テイイン</t>
    </rPh>
    <rPh sb="2" eb="4">
      <t>チョウカ</t>
    </rPh>
    <rPh sb="5" eb="7">
      <t>バアイ</t>
    </rPh>
    <phoneticPr fontId="1"/>
  </si>
  <si>
    <t>従業員が欠員の場合</t>
    <rPh sb="0" eb="3">
      <t>ジュウギョウイン</t>
    </rPh>
    <rPh sb="4" eb="6">
      <t>ケツイン</t>
    </rPh>
    <rPh sb="7" eb="9">
      <t>バアイ</t>
    </rPh>
    <phoneticPr fontId="1"/>
  </si>
  <si>
    <t>送迎往復あり</t>
    <phoneticPr fontId="1"/>
  </si>
  <si>
    <t>加算コード　定員超過の場合</t>
    <rPh sb="0" eb="2">
      <t>カサン</t>
    </rPh>
    <rPh sb="6" eb="8">
      <t>テイイン</t>
    </rPh>
    <rPh sb="8" eb="10">
      <t>チョウカ</t>
    </rPh>
    <rPh sb="11" eb="13">
      <t>バアイ</t>
    </rPh>
    <phoneticPr fontId="1"/>
  </si>
  <si>
    <t>加算コード　従業員が欠員の場合</t>
    <rPh sb="0" eb="2">
      <t>カサン</t>
    </rPh>
    <rPh sb="6" eb="9">
      <t>ジュウギョウイン</t>
    </rPh>
    <rPh sb="10" eb="12">
      <t>ケツイン</t>
    </rPh>
    <rPh sb="13" eb="15">
      <t>バアイ</t>
    </rPh>
    <phoneticPr fontId="1"/>
  </si>
  <si>
    <t>算定項目</t>
    <rPh sb="0" eb="2">
      <t>サンテイ</t>
    </rPh>
    <rPh sb="2" eb="4">
      <t>コウモク</t>
    </rPh>
    <phoneticPr fontId="1"/>
  </si>
  <si>
    <t>A7</t>
  </si>
  <si>
    <t>A7</t>
    <phoneticPr fontId="1"/>
  </si>
  <si>
    <t>1回につき</t>
    <rPh sb="1" eb="2">
      <t>カイ</t>
    </rPh>
    <phoneticPr fontId="1"/>
  </si>
  <si>
    <t>通所型サービスＡ・週１（90）</t>
    <rPh sb="0" eb="2">
      <t>ツウショ</t>
    </rPh>
    <rPh sb="2" eb="3">
      <t>ガタ</t>
    </rPh>
    <rPh sb="9" eb="10">
      <t>シュウ</t>
    </rPh>
    <phoneticPr fontId="1"/>
  </si>
  <si>
    <t>通所型サービスＡ・週１（送迎往復）（90）</t>
    <rPh sb="0" eb="2">
      <t>ツウショ</t>
    </rPh>
    <rPh sb="2" eb="3">
      <t>ガタ</t>
    </rPh>
    <rPh sb="9" eb="10">
      <t>シュウ</t>
    </rPh>
    <rPh sb="12" eb="14">
      <t>ソウゲイ</t>
    </rPh>
    <rPh sb="14" eb="16">
      <t>オウフク</t>
    </rPh>
    <phoneticPr fontId="1"/>
  </si>
  <si>
    <t>通所型サービスＡ・週１（送迎片道）（90）</t>
    <rPh sb="0" eb="2">
      <t>ツウショ</t>
    </rPh>
    <rPh sb="2" eb="3">
      <t>ガタ</t>
    </rPh>
    <rPh sb="9" eb="10">
      <t>シュウ</t>
    </rPh>
    <rPh sb="12" eb="14">
      <t>ソウゲイ</t>
    </rPh>
    <rPh sb="14" eb="16">
      <t>カタミチ</t>
    </rPh>
    <phoneticPr fontId="1"/>
  </si>
  <si>
    <t>通所型サービスＡ・週１（入浴）（90）</t>
    <rPh sb="0" eb="3">
      <t>ツウショガタ</t>
    </rPh>
    <rPh sb="9" eb="10">
      <t>シュウ</t>
    </rPh>
    <rPh sb="12" eb="14">
      <t>ニュウヨク</t>
    </rPh>
    <phoneticPr fontId="1"/>
  </si>
  <si>
    <t>通所型サービスＡ・週１（入浴・送迎往復）（90）</t>
    <rPh sb="0" eb="3">
      <t>ツウショガタ</t>
    </rPh>
    <rPh sb="9" eb="10">
      <t>シュウ</t>
    </rPh>
    <rPh sb="12" eb="14">
      <t>ニュウヨク</t>
    </rPh>
    <rPh sb="15" eb="17">
      <t>ソウゲイ</t>
    </rPh>
    <rPh sb="17" eb="19">
      <t>オウフク</t>
    </rPh>
    <phoneticPr fontId="1"/>
  </si>
  <si>
    <t>通所型サービスＡ・週１（入浴・送迎片道）（90）</t>
    <rPh sb="0" eb="3">
      <t>ツウショガタ</t>
    </rPh>
    <rPh sb="9" eb="10">
      <t>シュウ</t>
    </rPh>
    <rPh sb="12" eb="14">
      <t>ニュウヨク</t>
    </rPh>
    <rPh sb="15" eb="17">
      <t>ソウゲイ</t>
    </rPh>
    <rPh sb="17" eb="19">
      <t>カタミチ</t>
    </rPh>
    <phoneticPr fontId="1"/>
  </si>
  <si>
    <t>通所型サービスＡ・週２（90）</t>
    <rPh sb="9" eb="10">
      <t>シュウ</t>
    </rPh>
    <phoneticPr fontId="1"/>
  </si>
  <si>
    <t>通所型サービスＡ・週２（送迎往復）（90）</t>
    <rPh sb="9" eb="10">
      <t>シュウ</t>
    </rPh>
    <phoneticPr fontId="1"/>
  </si>
  <si>
    <t>通所型サービスＡ・週２（送迎片道）（90）</t>
    <rPh sb="9" eb="10">
      <t>シュウ</t>
    </rPh>
    <phoneticPr fontId="1"/>
  </si>
  <si>
    <t>通所型サービスＡ・週２（入浴）（90）</t>
    <rPh sb="9" eb="10">
      <t>シュウ</t>
    </rPh>
    <phoneticPr fontId="1"/>
  </si>
  <si>
    <t>通所型サービスＡ・週２（入浴・送迎往復）（90）</t>
    <rPh sb="9" eb="10">
      <t>シュウ</t>
    </rPh>
    <phoneticPr fontId="1"/>
  </si>
  <si>
    <t>通所型サービスＡ・週２（入浴・送迎片道）（90）</t>
    <rPh sb="9" eb="10">
      <t>シュウ</t>
    </rPh>
    <phoneticPr fontId="1"/>
  </si>
  <si>
    <t>通所型サービスＡ・週１・定超（90）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phoneticPr fontId="1"/>
  </si>
  <si>
    <t>通所型サービスＡ・週１・定超（送迎往復）（90）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rPh sb="15" eb="17">
      <t>ソウゲイ</t>
    </rPh>
    <rPh sb="17" eb="19">
      <t>オウフク</t>
    </rPh>
    <phoneticPr fontId="1"/>
  </si>
  <si>
    <t>通所型サービスＡ・週１・定超（送迎片道）（90）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rPh sb="15" eb="17">
      <t>ソウゲイ</t>
    </rPh>
    <rPh sb="17" eb="19">
      <t>カタミチ</t>
    </rPh>
    <phoneticPr fontId="1"/>
  </si>
  <si>
    <t>通所型サービスＡ・週１・定超（入浴）（90）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</si>
  <si>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通所型サービスＡ・週１・定超（入浴・送迎往復）（90）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rPh sb="18" eb="20">
      <t>ソウゲイ</t>
    </rPh>
    <rPh sb="20" eb="22">
      <t>オウフク</t>
    </rPh>
    <phoneticPr fontId="1"/>
  </si>
  <si>
    <t>通所型サービスＡ・週１・定超（入浴・送迎片道）（90）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rPh sb="18" eb="20">
      <t>ソウゲイ</t>
    </rPh>
    <rPh sb="20" eb="22">
      <t>カタミチ</t>
    </rPh>
    <phoneticPr fontId="1"/>
  </si>
  <si>
    <t>通所型サービスＡ・週２・定超（90）</t>
    <rPh sb="9" eb="10">
      <t>シュウ</t>
    </rPh>
    <rPh sb="12" eb="13">
      <t>サダム</t>
    </rPh>
    <rPh sb="13" eb="14">
      <t>チョウ</t>
    </rPh>
    <phoneticPr fontId="1"/>
  </si>
  <si>
    <t>通所型サービスＡ・週２・定超（送迎往復）（90）</t>
    <rPh sb="9" eb="10">
      <t>シュウ</t>
    </rPh>
    <rPh sb="12" eb="13">
      <t>サダム</t>
    </rPh>
    <rPh sb="13" eb="14">
      <t>チョウ</t>
    </rPh>
    <rPh sb="15" eb="17">
      <t>ソウゲイ</t>
    </rPh>
    <phoneticPr fontId="1"/>
  </si>
  <si>
    <t>通所型サービスＡ・週２・定超（送迎片道）（90）</t>
    <rPh sb="9" eb="10">
      <t>シュウ</t>
    </rPh>
    <rPh sb="12" eb="13">
      <t>サダム</t>
    </rPh>
    <rPh sb="13" eb="14">
      <t>チョウ</t>
    </rPh>
    <rPh sb="15" eb="17">
      <t>ソウゲイ</t>
    </rPh>
    <phoneticPr fontId="1"/>
  </si>
  <si>
    <t>通所型サービスＡ・週２・定超（入浴・定超）（90）</t>
    <rPh sb="9" eb="10">
      <t>シュウ</t>
    </rPh>
    <rPh sb="12" eb="13">
      <t>サダム</t>
    </rPh>
    <rPh sb="13" eb="14">
      <t>チョウ</t>
    </rPh>
    <rPh sb="15" eb="17">
      <t>ニュウヨク</t>
    </rPh>
    <rPh sb="18" eb="19">
      <t>ジョウ</t>
    </rPh>
    <rPh sb="19" eb="20">
      <t>チョウ</t>
    </rPh>
    <phoneticPr fontId="1"/>
  </si>
  <si>
    <t>通所型サービスＡ・週２・定超（入浴・送迎往復）（90）</t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</si>
  <si>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通所型サービスＡ・週２・定超（入浴・送迎片道）（90）</t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</si>
  <si>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通所型サービスＡ・週１・人欠（90）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phoneticPr fontId="1"/>
  </si>
  <si>
    <t>通所型サービスＡ・週１・人欠（送迎往復）（90）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rPh sb="15" eb="17">
      <t>ソウゲイ</t>
    </rPh>
    <rPh sb="17" eb="19">
      <t>オウフク</t>
    </rPh>
    <phoneticPr fontId="1"/>
  </si>
  <si>
    <t>通所型サービスＡ・週１・人欠（送迎片道）（90）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rPh sb="15" eb="17">
      <t>ソウゲイ</t>
    </rPh>
    <rPh sb="17" eb="19">
      <t>カタミチ</t>
    </rPh>
    <phoneticPr fontId="1"/>
  </si>
  <si>
    <t>通所型サービスＡ・週１・人欠（入浴）（90）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</si>
  <si>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通所型サービスＡ・週１・人欠（入浴・送迎往復）（90）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rPh sb="18" eb="20">
      <t>ソウゲイ</t>
    </rPh>
    <rPh sb="20" eb="22">
      <t>オウフク</t>
    </rPh>
    <phoneticPr fontId="1"/>
  </si>
  <si>
    <t>通所型サービスＡ・週１・人欠（入浴・送迎片道）（90）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rPh sb="18" eb="20">
      <t>ソウゲイ</t>
    </rPh>
    <rPh sb="20" eb="22">
      <t>カタミチ</t>
    </rPh>
    <phoneticPr fontId="1"/>
  </si>
  <si>
    <t>通所型サービスＡ・週２・人欠（90）</t>
    <rPh sb="9" eb="10">
      <t>シュウ</t>
    </rPh>
    <rPh sb="12" eb="13">
      <t>ヒト</t>
    </rPh>
    <rPh sb="13" eb="14">
      <t>ケツ</t>
    </rPh>
    <phoneticPr fontId="1"/>
  </si>
  <si>
    <t>通所型サービスＡ・週２・人欠（送迎往復）（90）</t>
    <rPh sb="9" eb="10">
      <t>シュウ</t>
    </rPh>
    <rPh sb="12" eb="13">
      <t>ヒト</t>
    </rPh>
    <rPh sb="13" eb="14">
      <t>ケツ</t>
    </rPh>
    <rPh sb="15" eb="17">
      <t>ソウゲイ</t>
    </rPh>
    <phoneticPr fontId="1"/>
  </si>
  <si>
    <t>通所型サービスＡ・週２・人欠（送迎片道）（90）</t>
    <rPh sb="9" eb="10">
      <t>シュウ</t>
    </rPh>
    <rPh sb="12" eb="13">
      <t>ヒト</t>
    </rPh>
    <rPh sb="13" eb="14">
      <t>ケツ</t>
    </rPh>
    <rPh sb="15" eb="17">
      <t>ソウゲイ</t>
    </rPh>
    <phoneticPr fontId="1"/>
  </si>
  <si>
    <t>通所型サービスＡ・週２・人欠（入浴・定超）（90）</t>
    <rPh sb="9" eb="10">
      <t>シュウ</t>
    </rPh>
    <rPh sb="12" eb="13">
      <t>ヒト</t>
    </rPh>
    <rPh sb="13" eb="14">
      <t>ケツ</t>
    </rPh>
    <rPh sb="15" eb="17">
      <t>ニュウヨク</t>
    </rPh>
    <rPh sb="18" eb="19">
      <t>ジョウ</t>
    </rPh>
    <rPh sb="19" eb="20">
      <t>チョウ</t>
    </rPh>
    <phoneticPr fontId="1"/>
  </si>
  <si>
    <t>通所型サービスＡ・週２・人欠（入浴・送迎往復）（90）</t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</si>
  <si>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通所型サービスＡ・週２・人欠（入浴・送迎片道）（90）</t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</si>
  <si>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定員超過の場合　
所定単位×70％</t>
    <rPh sb="0" eb="2">
      <t>テイイン</t>
    </rPh>
    <rPh sb="2" eb="4">
      <t>チョウカ</t>
    </rPh>
    <rPh sb="5" eb="7">
      <t>バアイ</t>
    </rPh>
    <rPh sb="9" eb="11">
      <t>ショテイ</t>
    </rPh>
    <rPh sb="11" eb="13">
      <t>タンイ</t>
    </rPh>
    <phoneticPr fontId="1"/>
  </si>
  <si>
    <t>定員超過の場合
所定単位×70％</t>
    <rPh sb="0" eb="2">
      <t>テイイン</t>
    </rPh>
    <rPh sb="2" eb="4">
      <t>チョウカ</t>
    </rPh>
    <rPh sb="5" eb="7">
      <t>バアイ</t>
    </rPh>
    <rPh sb="8" eb="10">
      <t>ショテイ</t>
    </rPh>
    <rPh sb="10" eb="12">
      <t>タンイ</t>
    </rPh>
    <phoneticPr fontId="1"/>
  </si>
  <si>
    <t>従事者の員数が基準に満たない場合　　　　　
所定単位×70％</t>
    <rPh sb="0" eb="3">
      <t>ジュウジシャ</t>
    </rPh>
    <rPh sb="4" eb="6">
      <t>インスウ</t>
    </rPh>
    <rPh sb="7" eb="9">
      <t>キジュン</t>
    </rPh>
    <rPh sb="10" eb="11">
      <t>ミ</t>
    </rPh>
    <rPh sb="14" eb="16">
      <t>バアイ</t>
    </rPh>
    <rPh sb="22" eb="24">
      <t>ショテイ</t>
    </rPh>
    <rPh sb="24" eb="26">
      <t>タンイ</t>
    </rPh>
    <phoneticPr fontId="1"/>
  </si>
  <si>
    <t>従業員の員数が基準に満たない場合　　　　
　所定単位×70％</t>
    <rPh sb="0" eb="3">
      <t>ジュウギョウイン</t>
    </rPh>
    <rPh sb="4" eb="6">
      <t>インスウ</t>
    </rPh>
    <rPh sb="7" eb="9">
      <t>キジュン</t>
    </rPh>
    <rPh sb="10" eb="11">
      <t>ミ</t>
    </rPh>
    <rPh sb="14" eb="16">
      <t>バアイ</t>
    </rPh>
    <rPh sb="22" eb="24">
      <t>ショテイ</t>
    </rPh>
    <rPh sb="24" eb="26">
      <t>タンイ</t>
    </rPh>
    <phoneticPr fontId="1"/>
  </si>
  <si>
    <t>通所型サービスＡ・週１（80）</t>
    <rPh sb="0" eb="2">
      <t>ツウショ</t>
    </rPh>
    <rPh sb="2" eb="3">
      <t>ガタ</t>
    </rPh>
    <rPh sb="9" eb="10">
      <t>シュウ</t>
    </rPh>
    <phoneticPr fontId="1"/>
  </si>
  <si>
    <t>通所型サービスＡ・週１（送迎往復）（80）</t>
    <rPh sb="0" eb="2">
      <t>ツウショ</t>
    </rPh>
    <rPh sb="2" eb="3">
      <t>ガタ</t>
    </rPh>
    <rPh sb="9" eb="10">
      <t>シュウ</t>
    </rPh>
    <rPh sb="12" eb="14">
      <t>ソウゲイ</t>
    </rPh>
    <rPh sb="14" eb="16">
      <t>オウフク</t>
    </rPh>
    <phoneticPr fontId="1"/>
  </si>
  <si>
    <t>通所型サービスＡ・週１（送迎片道）（80）</t>
    <rPh sb="0" eb="2">
      <t>ツウショ</t>
    </rPh>
    <rPh sb="2" eb="3">
      <t>ガタ</t>
    </rPh>
    <rPh sb="9" eb="10">
      <t>シュウ</t>
    </rPh>
    <rPh sb="12" eb="14">
      <t>ソウゲイ</t>
    </rPh>
    <rPh sb="14" eb="16">
      <t>カタミチ</t>
    </rPh>
    <phoneticPr fontId="1"/>
  </si>
  <si>
    <t>通所型サービスＡ・週１（入浴）（80）</t>
    <rPh sb="0" eb="3">
      <t>ツウショガタ</t>
    </rPh>
    <rPh sb="9" eb="10">
      <t>シュウ</t>
    </rPh>
    <rPh sb="12" eb="14">
      <t>ニュウヨク</t>
    </rPh>
    <phoneticPr fontId="1"/>
  </si>
  <si>
    <t>通所型サービスＡ・週１（入浴・送迎往復）（80）</t>
    <rPh sb="0" eb="3">
      <t>ツウショガタ</t>
    </rPh>
    <rPh sb="9" eb="10">
      <t>シュウ</t>
    </rPh>
    <rPh sb="12" eb="14">
      <t>ニュウヨク</t>
    </rPh>
    <rPh sb="15" eb="17">
      <t>ソウゲイ</t>
    </rPh>
    <rPh sb="17" eb="19">
      <t>オウフク</t>
    </rPh>
    <phoneticPr fontId="1"/>
  </si>
  <si>
    <t>通所型サービスＡ・週１（入浴・送迎片道）（80）</t>
    <rPh sb="0" eb="3">
      <t>ツウショガタ</t>
    </rPh>
    <rPh sb="9" eb="10">
      <t>シュウ</t>
    </rPh>
    <rPh sb="12" eb="14">
      <t>ニュウヨク</t>
    </rPh>
    <rPh sb="15" eb="17">
      <t>ソウゲイ</t>
    </rPh>
    <rPh sb="17" eb="19">
      <t>カタミチ</t>
    </rPh>
    <phoneticPr fontId="1"/>
  </si>
  <si>
    <t>通所型サービスＡ・週２（80）</t>
    <rPh sb="9" eb="10">
      <t>シュウ</t>
    </rPh>
    <phoneticPr fontId="1"/>
  </si>
  <si>
    <t>通所型サービスＡ・週２（送迎往復）（80）</t>
    <rPh sb="9" eb="10">
      <t>シュウ</t>
    </rPh>
    <phoneticPr fontId="1"/>
  </si>
  <si>
    <t>通所型サービスＡ・週２（送迎片道）（80）</t>
    <rPh sb="9" eb="10">
      <t>シュウ</t>
    </rPh>
    <phoneticPr fontId="1"/>
  </si>
  <si>
    <t>通所型サービスＡ・週２（入浴）（80）</t>
    <rPh sb="9" eb="10">
      <t>シュウ</t>
    </rPh>
    <phoneticPr fontId="1"/>
  </si>
  <si>
    <t>通所型サービスＡ・週２（入浴・送迎往復）（80）</t>
    <rPh sb="9" eb="10">
      <t>シュウ</t>
    </rPh>
    <phoneticPr fontId="1"/>
  </si>
  <si>
    <t>通所型サービスＡ・週２（入浴・送迎片道）（80）</t>
    <rPh sb="9" eb="10">
      <t>シュウ</t>
    </rPh>
    <phoneticPr fontId="1"/>
  </si>
  <si>
    <t>通所型サービスＡ・週１・定超（80）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phoneticPr fontId="1"/>
  </si>
  <si>
    <t>通所型サービスＡ・週１・定超（送迎往復）（80）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rPh sb="15" eb="17">
      <t>ソウゲイ</t>
    </rPh>
    <rPh sb="17" eb="19">
      <t>オウフク</t>
    </rPh>
    <phoneticPr fontId="1"/>
  </si>
  <si>
    <t>通所型サービスＡ・週１・定超（送迎片道）（80）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rPh sb="15" eb="17">
      <t>ソウゲイ</t>
    </rPh>
    <rPh sb="17" eb="19">
      <t>カタミチ</t>
    </rPh>
    <phoneticPr fontId="1"/>
  </si>
  <si>
    <t>通所型サービスＡ・週１・定超（入浴）（80）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</si>
  <si>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通所型サービスＡ・週１・定超（入浴・送迎往復）（80）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rPh sb="18" eb="20">
      <t>ソウゲイ</t>
    </rPh>
    <rPh sb="20" eb="22">
      <t>オウフク</t>
    </rPh>
    <phoneticPr fontId="1"/>
  </si>
  <si>
    <t>通所型サービスＡ・週１・定超（入浴・送迎片道）（80）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rPh sb="18" eb="20">
      <t>ソウゲイ</t>
    </rPh>
    <rPh sb="20" eb="22">
      <t>カタミチ</t>
    </rPh>
    <phoneticPr fontId="1"/>
  </si>
  <si>
    <t>通所型サービスＡ・週２・定超（80）</t>
    <rPh sb="9" eb="10">
      <t>シュウ</t>
    </rPh>
    <rPh sb="12" eb="13">
      <t>サダム</t>
    </rPh>
    <rPh sb="13" eb="14">
      <t>チョウ</t>
    </rPh>
    <phoneticPr fontId="1"/>
  </si>
  <si>
    <t>通所型サービスＡ・週２・定超（送迎往復）（80）</t>
    <rPh sb="9" eb="10">
      <t>シュウ</t>
    </rPh>
    <rPh sb="12" eb="13">
      <t>サダム</t>
    </rPh>
    <rPh sb="13" eb="14">
      <t>チョウ</t>
    </rPh>
    <rPh sb="15" eb="17">
      <t>ソウゲイ</t>
    </rPh>
    <phoneticPr fontId="1"/>
  </si>
  <si>
    <t>通所型サービスＡ・週２・定超（送迎片道）（80）</t>
    <rPh sb="9" eb="10">
      <t>シュウ</t>
    </rPh>
    <rPh sb="12" eb="13">
      <t>サダム</t>
    </rPh>
    <rPh sb="13" eb="14">
      <t>チョウ</t>
    </rPh>
    <rPh sb="15" eb="17">
      <t>ソウゲイ</t>
    </rPh>
    <phoneticPr fontId="1"/>
  </si>
  <si>
    <t>通所型サービスＡ・週２・定超（入浴・定超）（80）</t>
    <rPh sb="9" eb="10">
      <t>シュウ</t>
    </rPh>
    <rPh sb="12" eb="13">
      <t>サダム</t>
    </rPh>
    <rPh sb="13" eb="14">
      <t>チョウ</t>
    </rPh>
    <rPh sb="15" eb="17">
      <t>ニュウヨク</t>
    </rPh>
    <rPh sb="18" eb="19">
      <t>ジョウ</t>
    </rPh>
    <rPh sb="19" eb="20">
      <t>チョウ</t>
    </rPh>
    <phoneticPr fontId="1"/>
  </si>
  <si>
    <t>通所型サービスＡ・週２・定超（入浴・送迎往復）（80）</t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</si>
  <si>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通所型サービスＡ・週２・定超（入浴・送迎片道）（80）</t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</si>
  <si>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通所型サービスＡ・週１・人欠（80）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phoneticPr fontId="1"/>
  </si>
  <si>
    <t>通所型サービスＡ・週１・人欠（送迎往復）（80）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rPh sb="15" eb="17">
      <t>ソウゲイ</t>
    </rPh>
    <rPh sb="17" eb="19">
      <t>オウフク</t>
    </rPh>
    <phoneticPr fontId="1"/>
  </si>
  <si>
    <t>通所型サービスＡ・週１・人欠（送迎片道）（80）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rPh sb="15" eb="17">
      <t>ソウゲイ</t>
    </rPh>
    <rPh sb="17" eb="19">
      <t>カタミチ</t>
    </rPh>
    <phoneticPr fontId="1"/>
  </si>
  <si>
    <t>通所型サービスＡ・週１・人欠（入浴）（80）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</si>
  <si>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通所型サービスＡ・週１・人欠（入浴・送迎往復）（80）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rPh sb="18" eb="20">
      <t>ソウゲイ</t>
    </rPh>
    <rPh sb="20" eb="22">
      <t>オウフク</t>
    </rPh>
    <phoneticPr fontId="1"/>
  </si>
  <si>
    <t>通所型サービスＡ・週１・人欠（入浴・送迎片道）（80）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rPh sb="18" eb="20">
      <t>ソウゲイ</t>
    </rPh>
    <rPh sb="20" eb="22">
      <t>カタミチ</t>
    </rPh>
    <phoneticPr fontId="1"/>
  </si>
  <si>
    <t>通所型サービスＡ・週２・人欠（80）</t>
    <rPh sb="9" eb="10">
      <t>シュウ</t>
    </rPh>
    <rPh sb="12" eb="13">
      <t>ヒト</t>
    </rPh>
    <rPh sb="13" eb="14">
      <t>ケツ</t>
    </rPh>
    <phoneticPr fontId="1"/>
  </si>
  <si>
    <t>通所型サービスＡ・週２・人欠（送迎往復）（80）</t>
    <rPh sb="9" eb="10">
      <t>シュウ</t>
    </rPh>
    <rPh sb="12" eb="13">
      <t>ヒト</t>
    </rPh>
    <rPh sb="13" eb="14">
      <t>ケツ</t>
    </rPh>
    <rPh sb="15" eb="17">
      <t>ソウゲイ</t>
    </rPh>
    <phoneticPr fontId="1"/>
  </si>
  <si>
    <t>通所型サービスＡ・週２・人欠（送迎片道）（80）</t>
    <rPh sb="9" eb="10">
      <t>シュウ</t>
    </rPh>
    <rPh sb="12" eb="13">
      <t>ヒト</t>
    </rPh>
    <rPh sb="13" eb="14">
      <t>ケツ</t>
    </rPh>
    <rPh sb="15" eb="17">
      <t>ソウゲイ</t>
    </rPh>
    <phoneticPr fontId="1"/>
  </si>
  <si>
    <t>通所型サービスＡ・週２・人欠（入浴・定超）（80）</t>
    <rPh sb="9" eb="10">
      <t>シュウ</t>
    </rPh>
    <rPh sb="12" eb="13">
      <t>ヒト</t>
    </rPh>
    <rPh sb="13" eb="14">
      <t>ケツ</t>
    </rPh>
    <rPh sb="15" eb="17">
      <t>ニュウヨク</t>
    </rPh>
    <rPh sb="18" eb="19">
      <t>ジョウ</t>
    </rPh>
    <rPh sb="19" eb="20">
      <t>チョウ</t>
    </rPh>
    <phoneticPr fontId="1"/>
  </si>
  <si>
    <t>通所型サービスＡ・週２・人欠（入浴・送迎往復）（80）</t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</si>
  <si>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通所型サービスＡ・週２・人欠（入浴・送迎片道）（80）</t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</si>
  <si>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通所型サービスＡ・週１（70）</t>
    <rPh sb="0" eb="2">
      <t>ツウショ</t>
    </rPh>
    <rPh sb="2" eb="3">
      <t>ガタ</t>
    </rPh>
    <rPh sb="9" eb="10">
      <t>シュウ</t>
    </rPh>
    <phoneticPr fontId="1"/>
  </si>
  <si>
    <t>通所型サービスＡ・週１（送迎往復）（70）</t>
    <rPh sb="0" eb="2">
      <t>ツウショ</t>
    </rPh>
    <rPh sb="2" eb="3">
      <t>ガタ</t>
    </rPh>
    <rPh sb="9" eb="10">
      <t>シュウ</t>
    </rPh>
    <rPh sb="12" eb="14">
      <t>ソウゲイ</t>
    </rPh>
    <rPh sb="14" eb="16">
      <t>オウフク</t>
    </rPh>
    <phoneticPr fontId="1"/>
  </si>
  <si>
    <t>通所型サービスＡ・週１（送迎片道）（70）</t>
    <rPh sb="0" eb="2">
      <t>ツウショ</t>
    </rPh>
    <rPh sb="2" eb="3">
      <t>ガタ</t>
    </rPh>
    <rPh sb="9" eb="10">
      <t>シュウ</t>
    </rPh>
    <rPh sb="12" eb="14">
      <t>ソウゲイ</t>
    </rPh>
    <rPh sb="14" eb="16">
      <t>カタミチ</t>
    </rPh>
    <phoneticPr fontId="1"/>
  </si>
  <si>
    <t>通所型サービスＡ・週１（入浴）（70）</t>
    <rPh sb="0" eb="3">
      <t>ツウショガタ</t>
    </rPh>
    <rPh sb="9" eb="10">
      <t>シュウ</t>
    </rPh>
    <rPh sb="12" eb="14">
      <t>ニュウヨク</t>
    </rPh>
    <phoneticPr fontId="1"/>
  </si>
  <si>
    <t>通所型サービスＡ・週１（入浴・送迎往復）（70）</t>
    <rPh sb="0" eb="3">
      <t>ツウショガタ</t>
    </rPh>
    <rPh sb="9" eb="10">
      <t>シュウ</t>
    </rPh>
    <rPh sb="12" eb="14">
      <t>ニュウヨク</t>
    </rPh>
    <rPh sb="15" eb="17">
      <t>ソウゲイ</t>
    </rPh>
    <rPh sb="17" eb="19">
      <t>オウフク</t>
    </rPh>
    <phoneticPr fontId="1"/>
  </si>
  <si>
    <t>通所型サービスＡ・週１（入浴・送迎片道）（70）</t>
    <rPh sb="0" eb="3">
      <t>ツウショガタ</t>
    </rPh>
    <rPh sb="9" eb="10">
      <t>シュウ</t>
    </rPh>
    <rPh sb="12" eb="14">
      <t>ニュウヨク</t>
    </rPh>
    <rPh sb="15" eb="17">
      <t>ソウゲイ</t>
    </rPh>
    <rPh sb="17" eb="19">
      <t>カタミチ</t>
    </rPh>
    <phoneticPr fontId="1"/>
  </si>
  <si>
    <t>通所型サービスＡ・週２（70）</t>
    <rPh sb="9" eb="10">
      <t>シュウ</t>
    </rPh>
    <phoneticPr fontId="1"/>
  </si>
  <si>
    <t>通所型サービスＡ・週２（送迎往復）（70）</t>
    <rPh sb="9" eb="10">
      <t>シュウ</t>
    </rPh>
    <phoneticPr fontId="1"/>
  </si>
  <si>
    <t>通所型サービスＡ・週２（送迎片道）（70）</t>
    <rPh sb="9" eb="10">
      <t>シュウ</t>
    </rPh>
    <phoneticPr fontId="1"/>
  </si>
  <si>
    <t>通所型サービスＡ・週２（入浴）（70）</t>
    <rPh sb="9" eb="10">
      <t>シュウ</t>
    </rPh>
    <phoneticPr fontId="1"/>
  </si>
  <si>
    <t>通所型サービスＡ・週２（入浴・送迎往復）（70）</t>
    <rPh sb="9" eb="10">
      <t>シュウ</t>
    </rPh>
    <phoneticPr fontId="1"/>
  </si>
  <si>
    <t>通所型サービスＡ・週２（入浴・送迎片道）（70）</t>
    <rPh sb="9" eb="10">
      <t>シュウ</t>
    </rPh>
    <phoneticPr fontId="1"/>
  </si>
  <si>
    <t>通所型サービスＡ・週１・定超（70）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phoneticPr fontId="1"/>
  </si>
  <si>
    <t>通所型サービスＡ・週１・定超（送迎往復）（70）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rPh sb="15" eb="17">
      <t>ソウゲイ</t>
    </rPh>
    <rPh sb="17" eb="19">
      <t>オウフク</t>
    </rPh>
    <phoneticPr fontId="1"/>
  </si>
  <si>
    <t>通所型サービスＡ・週１・定超（送迎片道）（70）</t>
    <rPh sb="0" eb="2">
      <t>ツウショ</t>
    </rPh>
    <rPh sb="2" eb="3">
      <t>ガタ</t>
    </rPh>
    <rPh sb="9" eb="10">
      <t>シュウ</t>
    </rPh>
    <rPh sb="12" eb="13">
      <t>サダム</t>
    </rPh>
    <rPh sb="13" eb="14">
      <t>チョウ</t>
    </rPh>
    <rPh sb="15" eb="17">
      <t>ソウゲイ</t>
    </rPh>
    <rPh sb="17" eb="19">
      <t>カタミチ</t>
    </rPh>
    <phoneticPr fontId="1"/>
  </si>
  <si>
    <t>通所型サービスＡ・週１・定超（入浴）（70）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</si>
  <si>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通所型サービスＡ・週１・定超（入浴・送迎往復）（70）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rPh sb="18" eb="20">
      <t>ソウゲイ</t>
    </rPh>
    <rPh sb="20" eb="22">
      <t>オウフク</t>
    </rPh>
    <phoneticPr fontId="1"/>
  </si>
  <si>
    <t>通所型サービスＡ・週１・定超（入浴・送迎片道）（70）</t>
    <rPh sb="0" eb="3">
      <t>ツウショガタ</t>
    </rPh>
    <rPh sb="9" eb="10">
      <t>シュウ</t>
    </rPh>
    <rPh sb="12" eb="13">
      <t>サダム</t>
    </rPh>
    <rPh sb="13" eb="14">
      <t>チョウ</t>
    </rPh>
    <rPh sb="15" eb="17">
      <t>ニュウヨク</t>
    </rPh>
    <rPh sb="18" eb="20">
      <t>ソウゲイ</t>
    </rPh>
    <rPh sb="20" eb="22">
      <t>カタミチ</t>
    </rPh>
    <phoneticPr fontId="1"/>
  </si>
  <si>
    <t>通所型サービスＡ・週２・定超（70）</t>
    <rPh sb="9" eb="10">
      <t>シュウ</t>
    </rPh>
    <rPh sb="12" eb="13">
      <t>サダム</t>
    </rPh>
    <rPh sb="13" eb="14">
      <t>チョウ</t>
    </rPh>
    <phoneticPr fontId="1"/>
  </si>
  <si>
    <t>通所型サービスＡ・週２・定超（送迎往復）（70）</t>
    <rPh sb="9" eb="10">
      <t>シュウ</t>
    </rPh>
    <rPh sb="12" eb="13">
      <t>サダム</t>
    </rPh>
    <rPh sb="13" eb="14">
      <t>チョウ</t>
    </rPh>
    <rPh sb="15" eb="17">
      <t>ソウゲイ</t>
    </rPh>
    <phoneticPr fontId="1"/>
  </si>
  <si>
    <t>通所型サービスＡ・週２・定超（送迎片道）（70）</t>
    <rPh sb="9" eb="10">
      <t>シュウ</t>
    </rPh>
    <rPh sb="12" eb="13">
      <t>サダム</t>
    </rPh>
    <rPh sb="13" eb="14">
      <t>チョウ</t>
    </rPh>
    <rPh sb="15" eb="17">
      <t>ソウゲイ</t>
    </rPh>
    <phoneticPr fontId="1"/>
  </si>
  <si>
    <t>通所型サービスＡ・週２・定超（入浴・定超）（70）</t>
    <rPh sb="9" eb="10">
      <t>シュウ</t>
    </rPh>
    <rPh sb="12" eb="13">
      <t>サダム</t>
    </rPh>
    <rPh sb="13" eb="14">
      <t>チョウ</t>
    </rPh>
    <rPh sb="15" eb="17">
      <t>ニュウヨク</t>
    </rPh>
    <rPh sb="18" eb="19">
      <t>ジョウ</t>
    </rPh>
    <rPh sb="19" eb="20">
      <t>チョウ</t>
    </rPh>
    <phoneticPr fontId="1"/>
  </si>
  <si>
    <t>通所型サービスＡ・週２・定超（入浴・送迎往復）（70）</t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</si>
  <si>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通所型サービスＡ・週２・定超（入浴・送迎片道）（70）</t>
    <rPh sb="9" eb="10">
      <t>シュウ</t>
    </rPh>
    <rPh sb="12" eb="13">
      <t>サダム</t>
    </rPh>
    <rPh sb="13" eb="14">
      <t>チョウ</t>
    </rPh>
    <rPh sb="15" eb="17">
      <t>ニュウヨク</t>
    </rPh>
    <phoneticPr fontId="1"/>
  </si>
  <si>
    <t>通所型サービスＡ・週１・人欠（70）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phoneticPr fontId="1"/>
  </si>
  <si>
    <t>通所型サービスＡ・週１・人欠（送迎往復）（70）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rPh sb="15" eb="17">
      <t>ソウゲイ</t>
    </rPh>
    <rPh sb="17" eb="19">
      <t>オウフク</t>
    </rPh>
    <phoneticPr fontId="1"/>
  </si>
  <si>
    <t>通所型サービスＡ・週１・人欠（送迎片道）（70）</t>
    <rPh sb="0" eb="2">
      <t>ツウショ</t>
    </rPh>
    <rPh sb="2" eb="3">
      <t>ガタ</t>
    </rPh>
    <rPh sb="9" eb="10">
      <t>シュウ</t>
    </rPh>
    <rPh sb="12" eb="13">
      <t>ジン</t>
    </rPh>
    <rPh sb="13" eb="14">
      <t>ケツ</t>
    </rPh>
    <rPh sb="15" eb="17">
      <t>ソウゲイ</t>
    </rPh>
    <rPh sb="17" eb="19">
      <t>カタミチ</t>
    </rPh>
    <phoneticPr fontId="1"/>
  </si>
  <si>
    <t>通所型サービスＡ・週１・人欠（入浴）（70）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</si>
  <si>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通所型サービスＡ・週１・人欠（入浴・送迎往復）（70）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rPh sb="18" eb="20">
      <t>ソウゲイ</t>
    </rPh>
    <rPh sb="20" eb="22">
      <t>オウフク</t>
    </rPh>
    <phoneticPr fontId="1"/>
  </si>
  <si>
    <t>通所型サービスＡ・週１・人欠（入浴・送迎片道）（70）</t>
    <rPh sb="0" eb="3">
      <t>ツウショガタ</t>
    </rPh>
    <rPh sb="9" eb="10">
      <t>シュウ</t>
    </rPh>
    <rPh sb="12" eb="13">
      <t>ヒト</t>
    </rPh>
    <rPh sb="13" eb="14">
      <t>ケツ</t>
    </rPh>
    <rPh sb="15" eb="17">
      <t>ニュウヨク</t>
    </rPh>
    <rPh sb="18" eb="20">
      <t>ソウゲイ</t>
    </rPh>
    <rPh sb="20" eb="22">
      <t>カタミチ</t>
    </rPh>
    <phoneticPr fontId="1"/>
  </si>
  <si>
    <t>通所型サービスＡ・週２・人欠（70）</t>
    <rPh sb="9" eb="10">
      <t>シュウ</t>
    </rPh>
    <rPh sb="12" eb="13">
      <t>ヒト</t>
    </rPh>
    <rPh sb="13" eb="14">
      <t>ケツ</t>
    </rPh>
    <phoneticPr fontId="1"/>
  </si>
  <si>
    <t>通所型サービスＡ・週２・人欠（送迎往復）（70）</t>
    <rPh sb="9" eb="10">
      <t>シュウ</t>
    </rPh>
    <rPh sb="12" eb="13">
      <t>ヒト</t>
    </rPh>
    <rPh sb="13" eb="14">
      <t>ケツ</t>
    </rPh>
    <rPh sb="15" eb="17">
      <t>ソウゲイ</t>
    </rPh>
    <phoneticPr fontId="1"/>
  </si>
  <si>
    <t>通所型サービスＡ・週２・人欠（送迎片道）（70）</t>
    <rPh sb="9" eb="10">
      <t>シュウ</t>
    </rPh>
    <rPh sb="12" eb="13">
      <t>ヒト</t>
    </rPh>
    <rPh sb="13" eb="14">
      <t>ケツ</t>
    </rPh>
    <rPh sb="15" eb="17">
      <t>ソウゲイ</t>
    </rPh>
    <phoneticPr fontId="1"/>
  </si>
  <si>
    <t>通所型サービスＡ・週２・人欠（入浴・定超）（70）</t>
    <rPh sb="9" eb="10">
      <t>シュウ</t>
    </rPh>
    <rPh sb="12" eb="13">
      <t>ヒト</t>
    </rPh>
    <rPh sb="13" eb="14">
      <t>ケツ</t>
    </rPh>
    <rPh sb="15" eb="17">
      <t>ニュウヨク</t>
    </rPh>
    <rPh sb="18" eb="19">
      <t>ジョウ</t>
    </rPh>
    <rPh sb="19" eb="20">
      <t>チョウ</t>
    </rPh>
    <phoneticPr fontId="1"/>
  </si>
  <si>
    <t>通所型サービスＡ・週２・人欠（入浴・送迎往復）（70）</t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</si>
  <si>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通所型サービスＡ・週２・人欠（入浴・送迎片道）（70）</t>
    <rPh sb="9" eb="10">
      <t>シュウ</t>
    </rPh>
    <rPh sb="12" eb="13">
      <t>ヒト</t>
    </rPh>
    <rPh sb="13" eb="14">
      <t>ケツ</t>
    </rPh>
    <rPh sb="15" eb="17">
      <t>ニュウヨク</t>
    </rPh>
    <phoneticPr fontId="1"/>
  </si>
  <si>
    <t>【Ａ７】基準緩和型サービス（３割負担）</t>
    <rPh sb="4" eb="6">
      <t>キジュン</t>
    </rPh>
    <rPh sb="6" eb="8">
      <t>カンワ</t>
    </rPh>
    <rPh sb="8" eb="9">
      <t>ガタ</t>
    </rPh>
    <rPh sb="15" eb="16">
      <t>ワリ</t>
    </rPh>
    <rPh sb="16" eb="18">
      <t>フタン</t>
    </rPh>
    <phoneticPr fontId="1"/>
  </si>
  <si>
    <t>210単位</t>
  </si>
  <si>
    <t>210単位</t>
    <rPh sb="3" eb="5">
      <t>タンイ</t>
    </rPh>
    <phoneticPr fontId="1"/>
  </si>
  <si>
    <t>250単位</t>
  </si>
  <si>
    <t>250単位</t>
    <rPh sb="3" eb="5">
      <t>タンイ</t>
    </rPh>
    <phoneticPr fontId="1"/>
  </si>
  <si>
    <t>304単位</t>
  </si>
  <si>
    <t>304単位</t>
    <rPh sb="3" eb="5">
      <t>タンイ</t>
    </rPh>
    <phoneticPr fontId="1"/>
  </si>
  <si>
    <t>257単位</t>
  </si>
  <si>
    <t>257単位</t>
    <rPh sb="3" eb="5">
      <t>タンイ</t>
    </rPh>
    <phoneticPr fontId="1"/>
  </si>
  <si>
    <t>344単位</t>
  </si>
  <si>
    <t>344単位</t>
    <rPh sb="3" eb="5">
      <t>タンイ</t>
    </rPh>
    <phoneticPr fontId="1"/>
  </si>
  <si>
    <t>297単位</t>
  </si>
  <si>
    <t>297単位</t>
    <rPh sb="3" eb="5">
      <t>タンイ</t>
    </rPh>
    <phoneticPr fontId="1"/>
  </si>
  <si>
    <t>213単位</t>
  </si>
  <si>
    <t>213単位</t>
    <rPh sb="3" eb="5">
      <t>タンイ</t>
    </rPh>
    <phoneticPr fontId="1"/>
  </si>
  <si>
    <t>307単位</t>
  </si>
  <si>
    <t>307単位</t>
    <rPh sb="3" eb="5">
      <t>タンイ</t>
    </rPh>
    <phoneticPr fontId="1"/>
  </si>
  <si>
    <t>260単位</t>
  </si>
  <si>
    <t>260単位</t>
    <rPh sb="3" eb="5">
      <t>タンイ</t>
    </rPh>
    <phoneticPr fontId="1"/>
  </si>
  <si>
    <t>253単位</t>
  </si>
  <si>
    <t>253単位</t>
    <rPh sb="3" eb="5">
      <t>タンイ</t>
    </rPh>
    <phoneticPr fontId="1"/>
  </si>
  <si>
    <t>347単位</t>
  </si>
  <si>
    <t>347単位</t>
    <rPh sb="3" eb="5">
      <t>タンイ</t>
    </rPh>
    <phoneticPr fontId="1"/>
  </si>
  <si>
    <t>300単位</t>
  </si>
  <si>
    <t>300単位</t>
    <rPh sb="3" eb="5">
      <t>タンイ</t>
    </rPh>
    <phoneticPr fontId="1"/>
  </si>
  <si>
    <t>（事業対象者・要支援１・週１回　送迎・入浴なし）　　　　　　　</t>
    <rPh sb="16" eb="18">
      <t>ソウゲイ</t>
    </rPh>
    <rPh sb="19" eb="21">
      <t>ニュウヨク</t>
    </rPh>
    <phoneticPr fontId="1"/>
  </si>
  <si>
    <t>（事業対象者・要支援１・週１回　送迎往復あり）　　　　　　　</t>
    <rPh sb="16" eb="18">
      <t>ソウゲイ</t>
    </rPh>
    <rPh sb="18" eb="20">
      <t>オウフク</t>
    </rPh>
    <phoneticPr fontId="1"/>
  </si>
  <si>
    <t>（事業対象者・要支援１・週１回　送迎片道あり）　　　　　　　　</t>
    <rPh sb="16" eb="18">
      <t>ソウゲイ</t>
    </rPh>
    <rPh sb="18" eb="20">
      <t>カタミチ</t>
    </rPh>
    <phoneticPr fontId="1"/>
  </si>
  <si>
    <t>（事業対象者・要支援１・週１回　入浴のみあり）　　　　　　　　</t>
    <rPh sb="16" eb="18">
      <t>ニュウヨク</t>
    </rPh>
    <phoneticPr fontId="1"/>
  </si>
  <si>
    <t>（事業対象者・要支援１・週１回　送迎往復、入浴あり）　　　　　</t>
    <rPh sb="16" eb="18">
      <t>ソウゲイ</t>
    </rPh>
    <rPh sb="18" eb="20">
      <t>オウフク</t>
    </rPh>
    <rPh sb="21" eb="23">
      <t>ニュウヨク</t>
    </rPh>
    <phoneticPr fontId="1"/>
  </si>
  <si>
    <t>（事業対象者・要支援１・週１回　送迎片道、入浴あり）　　　　　</t>
    <rPh sb="16" eb="18">
      <t>ソウゲイ</t>
    </rPh>
    <rPh sb="18" eb="20">
      <t>カタミチ</t>
    </rPh>
    <rPh sb="21" eb="23">
      <t>ニュウヨク</t>
    </rPh>
    <phoneticPr fontId="1"/>
  </si>
  <si>
    <t>（事業対象者・要支援１・週１回　送迎・入浴なし）　　　　　</t>
    <rPh sb="16" eb="18">
      <t>ソウゲイ</t>
    </rPh>
    <rPh sb="19" eb="21">
      <t>ニュウヨク</t>
    </rPh>
    <phoneticPr fontId="1"/>
  </si>
  <si>
    <t>（事業対象者・要支援１・週１回　送迎往復あり）　　　　　　　　</t>
    <rPh sb="16" eb="18">
      <t>ソウゲイ</t>
    </rPh>
    <rPh sb="18" eb="20">
      <t>オウフク</t>
    </rPh>
    <phoneticPr fontId="1"/>
  </si>
  <si>
    <t>（事業対象者・要支援１・週１回　送迎・入浴なし）　　</t>
    <rPh sb="16" eb="18">
      <t>ソウゲイ</t>
    </rPh>
    <rPh sb="19" eb="21">
      <t>ニュウヨク</t>
    </rPh>
    <phoneticPr fontId="1"/>
  </si>
  <si>
    <t>（事業対象者・要支援１・週１回　送迎往復あり）　　　</t>
    <rPh sb="16" eb="18">
      <t>ソウゲイ</t>
    </rPh>
    <rPh sb="18" eb="20">
      <t>オウフク</t>
    </rPh>
    <phoneticPr fontId="1"/>
  </si>
  <si>
    <t>（事業対象者・要支援１・週１回　送迎片道あり）　　　</t>
    <rPh sb="16" eb="18">
      <t>ソウゲイ</t>
    </rPh>
    <rPh sb="18" eb="20">
      <t>カタミチ</t>
    </rPh>
    <phoneticPr fontId="1"/>
  </si>
  <si>
    <t>（事業対象者・要支援１・週１回　入浴のみあり）　　　</t>
    <rPh sb="16" eb="18">
      <t>ニュウヨク</t>
    </rPh>
    <phoneticPr fontId="1"/>
  </si>
  <si>
    <t>（事業対象者・要支援１・週１回　送迎往復、入浴あり）</t>
    <rPh sb="16" eb="18">
      <t>ソウゲイ</t>
    </rPh>
    <rPh sb="18" eb="20">
      <t>オウフク</t>
    </rPh>
    <rPh sb="21" eb="23">
      <t>ニュウヨク</t>
    </rPh>
    <phoneticPr fontId="1"/>
  </si>
  <si>
    <t>（事業対象者・要支援１・週１回　送迎片道、入浴あり）</t>
    <rPh sb="16" eb="18">
      <t>ソウゲイ</t>
    </rPh>
    <rPh sb="18" eb="20">
      <t>カタミチ</t>
    </rPh>
    <rPh sb="21" eb="23">
      <t>ニュウヨク</t>
    </rPh>
    <phoneticPr fontId="1"/>
  </si>
  <si>
    <t>260単位</t>
    <phoneticPr fontId="1"/>
  </si>
  <si>
    <t>（事業対象者・要支援２・週２回　送迎・入浴なし）　　 　　　　</t>
    <rPh sb="16" eb="18">
      <t>ソウゲイ</t>
    </rPh>
    <rPh sb="19" eb="21">
      <t>ニュウヨク</t>
    </rPh>
    <phoneticPr fontId="1"/>
  </si>
  <si>
    <t>（事業対象者・要支援２・週２回　送迎往復あり）　　 　　　　　　</t>
    <rPh sb="16" eb="18">
      <t>ソウゲイ</t>
    </rPh>
    <rPh sb="18" eb="20">
      <t>オウフク</t>
    </rPh>
    <phoneticPr fontId="1"/>
  </si>
  <si>
    <t>（事業対象者・要支援２・週２回　送迎片道あり）　　　 　　　　　</t>
    <rPh sb="16" eb="18">
      <t>ソウゲイ</t>
    </rPh>
    <rPh sb="18" eb="20">
      <t>カタミチ</t>
    </rPh>
    <phoneticPr fontId="1"/>
  </si>
  <si>
    <t>（事業対象者・要支援２・週２回　入浴のみあり）　　　 　　　　</t>
    <rPh sb="16" eb="18">
      <t>ニュウヨク</t>
    </rPh>
    <phoneticPr fontId="1"/>
  </si>
  <si>
    <t>（事業対象者・要支援２・週２回　送迎往復、入浴あり） 　　　　　</t>
    <rPh sb="16" eb="18">
      <t>ソウゲイ</t>
    </rPh>
    <rPh sb="18" eb="20">
      <t>オウフク</t>
    </rPh>
    <rPh sb="21" eb="23">
      <t>ニュウヨク</t>
    </rPh>
    <phoneticPr fontId="1"/>
  </si>
  <si>
    <t>（事業対象者・要支援２・週２回　送迎片道、入浴あり） 　　　　　</t>
  </si>
  <si>
    <t>（事業対象者・要支援２・週２回　送迎・入浴なし）　　 　　　　　</t>
    <rPh sb="16" eb="18">
      <t>ソウゲイ</t>
    </rPh>
    <rPh sb="19" eb="21">
      <t>ニュウヨク</t>
    </rPh>
    <phoneticPr fontId="1"/>
  </si>
  <si>
    <t>（事業対象者・要支援２・週２回　入浴のみあり）　　　 　　　　　</t>
    <rPh sb="16" eb="18">
      <t>ニュウヨク</t>
    </rPh>
    <phoneticPr fontId="1"/>
  </si>
  <si>
    <t>（事業対象者・要支援２・週２回　送迎・入浴なし）　　</t>
    <rPh sb="16" eb="18">
      <t>ソウゲイ</t>
    </rPh>
    <rPh sb="19" eb="21">
      <t>ニュウヨク</t>
    </rPh>
    <phoneticPr fontId="1"/>
  </si>
  <si>
    <t>（事業対象者・要支援２・週２回　送迎往復あり）　　 　</t>
    <rPh sb="16" eb="18">
      <t>ソウゲイ</t>
    </rPh>
    <rPh sb="18" eb="20">
      <t>オウフク</t>
    </rPh>
    <phoneticPr fontId="1"/>
  </si>
  <si>
    <t>（事業対象者・要支援２・週２回　送迎片道あり）　　　</t>
    <rPh sb="16" eb="18">
      <t>ソウゲイ</t>
    </rPh>
    <rPh sb="18" eb="20">
      <t>カタミチ</t>
    </rPh>
    <phoneticPr fontId="1"/>
  </si>
  <si>
    <t>（事業対象者・要支援２・週２回　入浴のみあり）　　</t>
    <rPh sb="16" eb="18">
      <t>ニュウヨク</t>
    </rPh>
    <phoneticPr fontId="1"/>
  </si>
  <si>
    <t>（事業対象者・要支援２・週２回　送迎往復、入浴あり）</t>
    <rPh sb="16" eb="18">
      <t>ソウゲイ</t>
    </rPh>
    <rPh sb="18" eb="20">
      <t>オウフク</t>
    </rPh>
    <rPh sb="21" eb="23">
      <t>ニュウヨク</t>
    </rPh>
    <phoneticPr fontId="1"/>
  </si>
  <si>
    <t>（事業対象者・要支援２・週２回　送迎片道、入浴あり）</t>
  </si>
  <si>
    <t xml:space="preserve">（事業対象者・要支援２・週２回　送迎・入浴なし）　　 </t>
    <rPh sb="16" eb="18">
      <t>ソウゲイ</t>
    </rPh>
    <rPh sb="19" eb="21">
      <t>ニュウヨク</t>
    </rPh>
    <phoneticPr fontId="1"/>
  </si>
  <si>
    <t xml:space="preserve">（事業対象者・要支援２・週２回　送迎片道あり）　　　 </t>
    <rPh sb="16" eb="18">
      <t>ソウゲイ</t>
    </rPh>
    <rPh sb="18" eb="20">
      <t>カタミチ</t>
    </rPh>
    <phoneticPr fontId="1"/>
  </si>
  <si>
    <t xml:space="preserve">（事業対象者・要支援２・週２回　入浴のみあり）　　　 </t>
    <rPh sb="16" eb="18">
      <t>ニュウヨク</t>
    </rPh>
    <phoneticPr fontId="1"/>
  </si>
  <si>
    <t xml:space="preserve">（事業対象者・要支援２・週２回　送迎往復、入浴あり） </t>
    <rPh sb="16" eb="18">
      <t>ソウゲイ</t>
    </rPh>
    <rPh sb="18" eb="20">
      <t>オウフク</t>
    </rPh>
    <rPh sb="21" eb="23">
      <t>ニュウヨク</t>
    </rPh>
    <phoneticPr fontId="1"/>
  </si>
  <si>
    <t xml:space="preserve">（事業対象者・要支援２・週２回　送迎片道、入浴あり） </t>
  </si>
  <si>
    <t>【Ａ３】基準緩和型サービス（１割負担）</t>
    <rPh sb="4" eb="6">
      <t>キジュン</t>
    </rPh>
    <rPh sb="6" eb="8">
      <t>カンワ</t>
    </rPh>
    <rPh sb="8" eb="9">
      <t>ガタ</t>
    </rPh>
    <rPh sb="15" eb="16">
      <t>ワリ</t>
    </rPh>
    <rPh sb="16" eb="18">
      <t>フタン</t>
    </rPh>
    <phoneticPr fontId="1"/>
  </si>
  <si>
    <t>Ａ３</t>
  </si>
  <si>
    <t>要支援１・２、事業対象者</t>
    <rPh sb="0" eb="3">
      <t>ヨウシエン</t>
    </rPh>
    <rPh sb="7" eb="9">
      <t>ジギョウ</t>
    </rPh>
    <rPh sb="9" eb="11">
      <t>タイショウ</t>
    </rPh>
    <rPh sb="11" eb="12">
      <t>シャ</t>
    </rPh>
    <phoneticPr fontId="1"/>
  </si>
  <si>
    <t>訪問型サービスＡ（90）</t>
    <phoneticPr fontId="1"/>
  </si>
  <si>
    <t>初回加算分</t>
    <rPh sb="0" eb="2">
      <t>ショカイ</t>
    </rPh>
    <rPh sb="2" eb="4">
      <t>カサン</t>
    </rPh>
    <rPh sb="4" eb="5">
      <t>ブン</t>
    </rPh>
    <phoneticPr fontId="1"/>
  </si>
  <si>
    <t>1人につき１回</t>
    <rPh sb="1" eb="2">
      <t>ニン</t>
    </rPh>
    <rPh sb="6" eb="7">
      <t>カイ</t>
    </rPh>
    <phoneticPr fontId="1"/>
  </si>
  <si>
    <t>訪問型サービスＡ（80）</t>
  </si>
  <si>
    <t>訪問型サービスＡ（70）</t>
  </si>
  <si>
    <t>事業対象者(週１回程度)
要支援１</t>
    <rPh sb="0" eb="2">
      <t>ジギョウ</t>
    </rPh>
    <rPh sb="2" eb="4">
      <t>タイショウ</t>
    </rPh>
    <rPh sb="4" eb="5">
      <t>シャ</t>
    </rPh>
    <rPh sb="6" eb="7">
      <t>シュウ</t>
    </rPh>
    <rPh sb="8" eb="9">
      <t>カイ</t>
    </rPh>
    <rPh sb="9" eb="11">
      <t>テイド</t>
    </rPh>
    <rPh sb="13" eb="16">
      <t>ヨウシエン</t>
    </rPh>
    <phoneticPr fontId="1"/>
  </si>
  <si>
    <t>事業対象者(週2回程度)
要支援2</t>
    <rPh sb="0" eb="2">
      <t>ジギョウ</t>
    </rPh>
    <rPh sb="2" eb="4">
      <t>タイショウ</t>
    </rPh>
    <rPh sb="4" eb="5">
      <t>シャ</t>
    </rPh>
    <rPh sb="6" eb="7">
      <t>シュウ</t>
    </rPh>
    <rPh sb="8" eb="9">
      <t>カイ</t>
    </rPh>
    <rPh sb="9" eb="11">
      <t>テイド</t>
    </rPh>
    <rPh sb="13" eb="16">
      <t>ヨウシエン</t>
    </rPh>
    <phoneticPr fontId="1"/>
  </si>
  <si>
    <t>事業対象者(週1回程度)
要支援1</t>
    <rPh sb="0" eb="2">
      <t>ジギョウ</t>
    </rPh>
    <rPh sb="2" eb="4">
      <t>タイショウ</t>
    </rPh>
    <rPh sb="4" eb="5">
      <t>シャ</t>
    </rPh>
    <rPh sb="6" eb="7">
      <t>シュウ</t>
    </rPh>
    <rPh sb="8" eb="9">
      <t>カイ</t>
    </rPh>
    <rPh sb="9" eb="11">
      <t>テイド</t>
    </rPh>
    <rPh sb="13" eb="16">
      <t>ヨウシエン</t>
    </rPh>
    <phoneticPr fontId="1"/>
  </si>
  <si>
    <t>訪問型サービスＡ・初回加算</t>
    <rPh sb="9" eb="11">
      <t>ショカイ</t>
    </rPh>
    <rPh sb="11" eb="13">
      <t>カサン</t>
    </rPh>
    <phoneticPr fontId="1"/>
  </si>
  <si>
    <t>平川市介護予防・日常生活支援総合事業サービスコード表（令和６年６月１日～）</t>
    <rPh sb="0" eb="3">
      <t>ヒラカワシ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25" eb="26">
      <t>ヒョウ</t>
    </rPh>
    <rPh sb="27" eb="29">
      <t>レイワ</t>
    </rPh>
    <rPh sb="30" eb="31">
      <t>ネン</t>
    </rPh>
    <rPh sb="32" eb="33">
      <t>ガツ</t>
    </rPh>
    <rPh sb="34" eb="35">
      <t>ニチ</t>
    </rPh>
    <phoneticPr fontId="1"/>
  </si>
  <si>
    <t>（１）介護職員等処遇改善加算（Ⅰ）</t>
  </si>
  <si>
    <t>（２）介護職員等処遇改善加算（Ⅱ）</t>
  </si>
  <si>
    <t>（３）介護職員等処遇改善加算（Ⅲ）</t>
  </si>
  <si>
    <t>（４）介護職員等処遇改善加算（Ⅳ）</t>
  </si>
  <si>
    <t>（一）介護職員等処遇改善加算（Ⅴ）(1)</t>
  </si>
  <si>
    <t>（二）介護職員等処遇改善加算（Ⅴ）(2)</t>
  </si>
  <si>
    <t>（三）介護職員等処遇改善加算（Ⅴ）(3)</t>
  </si>
  <si>
    <t>（四）介護職員等処遇改善加算（Ⅴ）(4)</t>
  </si>
  <si>
    <t>（五）介護職員等処遇改善加算（Ⅴ）(5)</t>
  </si>
  <si>
    <t>（六）介護職員等処遇改善加算（Ⅴ）(6)</t>
  </si>
  <si>
    <t>（七）介護職員等処遇改善加算（Ⅴ）(7)</t>
  </si>
  <si>
    <t>（八）介護職員等処遇改善加算（Ⅴ）(8)</t>
  </si>
  <si>
    <t>（九）介護職員等処遇改善加算（Ⅴ）(9)</t>
  </si>
  <si>
    <t>（十）介護職員等処遇改善加算（Ⅴ）(10)</t>
  </si>
  <si>
    <t>（十一）介護職員等処遇改善加算（Ⅴ）(11)</t>
  </si>
  <si>
    <t>（十二）介護職員等処遇改善加算（Ⅴ）(12)</t>
  </si>
  <si>
    <t>（十三）介護職員等処遇改善加算（Ⅴ）(13)</t>
  </si>
  <si>
    <t>（十四）介護職員等処遇改善加算（Ⅴ）(14)</t>
  </si>
  <si>
    <t>訪問型サービスＡ・介護職員等処遇改善加算(Ⅰ)（90）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</si>
  <si>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訪問型サービスＡ・介護職員等処遇改善加算(Ⅱ)（90）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</si>
  <si>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訪問型サービスＡ・介護職員等処遇改善加算(Ⅲ)（90）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</si>
  <si>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訪問型サービスＡ・介護職員等処遇改善加算(Ⅳ)（90）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</si>
  <si>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リスト</t>
    <phoneticPr fontId="1"/>
  </si>
  <si>
    <t>訪問型サービスＡ・介護職員等処遇改善加算(Ⅰ)（80）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</si>
  <si>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訪問型サービスＡ・介護職員等処遇改善加算(Ⅱ)（80）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</si>
  <si>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訪問型サービスＡ・介護職員等処遇改善加算(Ⅲ)（80）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</si>
  <si>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訪問型サービスＡ・介護職員等処遇改善加算(Ⅳ)（80）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</si>
  <si>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訪問型サービスＡ・介護職員等処遇改善加算(Ⅰ)（70）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</si>
  <si>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訪問型サービスＡ・介護職員等処遇改善加算(Ⅱ)（70）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</si>
  <si>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訪問型サービスＡ・介護職員等処遇改善加算(Ⅲ)（70）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</si>
  <si>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訪問型サービスＡ・介護職員等処遇改善加算(Ⅳ)（70）</t>
    <rPh sb="9" eb="11">
      <t>カイゴ</t>
    </rPh>
    <rPh sb="11" eb="13">
      <t>ショクイン</t>
    </rPh>
    <rPh sb="13" eb="14">
      <t>トウ</t>
    </rPh>
    <rPh sb="14" eb="16">
      <t>ショグウ</t>
    </rPh>
    <rPh sb="16" eb="18">
      <t>カイゼン</t>
    </rPh>
    <rPh sb="18" eb="20">
      <t>カサン</t>
    </rPh>
    <phoneticPr fontId="1"/>
  </si>
  <si>
    <t>リスト</t>
    <phoneticPr fontId="1"/>
  </si>
  <si>
    <t>介護職員等処遇改善加算Ⅰ1（90）</t>
    <phoneticPr fontId="1"/>
  </si>
  <si>
    <t>介護職員等処遇改善加算Ⅰ2（90）</t>
    <phoneticPr fontId="1"/>
  </si>
  <si>
    <t>介護職員等処遇改善加算Ⅰ3（90）</t>
    <phoneticPr fontId="1"/>
  </si>
  <si>
    <t>介護職員等処遇改善加算Ⅰ4（90）</t>
    <phoneticPr fontId="1"/>
  </si>
  <si>
    <t>介護職員等処遇改善加算Ⅰ5（90）</t>
    <phoneticPr fontId="1"/>
  </si>
  <si>
    <t>介護職員等処遇改善加算Ⅰ6（90）</t>
    <phoneticPr fontId="1"/>
  </si>
  <si>
    <t>介護職員等処遇改善加算Ⅰ7（90）</t>
    <phoneticPr fontId="1"/>
  </si>
  <si>
    <t>介護職員等処遇改善加算Ⅰ8（90）</t>
  </si>
  <si>
    <t>介護職員等処遇改善加算Ⅰ9（90）</t>
    <phoneticPr fontId="1"/>
  </si>
  <si>
    <t>介護職員等処遇改善加算Ⅰ10（90）</t>
  </si>
  <si>
    <t>介護職員等処遇改善加算Ⅰ11（90）</t>
    <phoneticPr fontId="1"/>
  </si>
  <si>
    <t>介護職員等処遇改善加算Ⅰ12（90）</t>
  </si>
  <si>
    <t>介護職員等処遇改善加算Ⅱ1（90）</t>
    <phoneticPr fontId="1"/>
  </si>
  <si>
    <t>介護職員等処遇改善加算Ⅱ2（90）</t>
    <phoneticPr fontId="1"/>
  </si>
  <si>
    <t>介護職員等処遇改善加算Ⅱ3（90）</t>
    <phoneticPr fontId="1"/>
  </si>
  <si>
    <t>介護職員等処遇改善加算Ⅱ4（90）</t>
    <phoneticPr fontId="1"/>
  </si>
  <si>
    <t>介護職員等処遇改善加算Ⅱ5（90）</t>
    <phoneticPr fontId="1"/>
  </si>
  <si>
    <t>介護職員等処遇改善加算Ⅱ6（90）</t>
    <phoneticPr fontId="1"/>
  </si>
  <si>
    <t>介護職員等処遇改善加算Ⅱ7（90）</t>
    <phoneticPr fontId="1"/>
  </si>
  <si>
    <t>介護職員等処遇改善加算Ⅱ8（90）</t>
    <phoneticPr fontId="1"/>
  </si>
  <si>
    <t>介護職員等処遇改善加算Ⅱ9（90）</t>
    <phoneticPr fontId="1"/>
  </si>
  <si>
    <t>介護職員等処遇改善加算Ⅱ10（90）</t>
    <phoneticPr fontId="1"/>
  </si>
  <si>
    <t>介護職員等処遇改善加算Ⅱ11（90）</t>
    <phoneticPr fontId="1"/>
  </si>
  <si>
    <t>介護職員等処遇改善加算Ⅱ12（90）</t>
    <phoneticPr fontId="1"/>
  </si>
  <si>
    <t>介護職員等処遇改善加算Ⅲ1（90）</t>
    <phoneticPr fontId="1"/>
  </si>
  <si>
    <t>介護職員等処遇改善加算Ⅲ2（90）</t>
    <phoneticPr fontId="1"/>
  </si>
  <si>
    <t>介護職員等処遇改善加算Ⅲ3（90）</t>
    <phoneticPr fontId="1"/>
  </si>
  <si>
    <t>介護職員等処遇改善加算Ⅲ4（90）</t>
    <phoneticPr fontId="1"/>
  </si>
  <si>
    <t>介護職員等処遇改善加算Ⅲ5（90）</t>
    <phoneticPr fontId="1"/>
  </si>
  <si>
    <t>介護職員等処遇改善加算Ⅲ6（90）</t>
    <phoneticPr fontId="1"/>
  </si>
  <si>
    <t>介護職員等処遇改善加算Ⅲ7（90）</t>
    <phoneticPr fontId="1"/>
  </si>
  <si>
    <t>介護職員等処遇改善加算Ⅲ8（90）</t>
    <phoneticPr fontId="1"/>
  </si>
  <si>
    <t>介護職員等処遇改善加算Ⅲ9（90）</t>
    <phoneticPr fontId="1"/>
  </si>
  <si>
    <t>介護職員等処遇改善加算Ⅲ10（90）</t>
    <phoneticPr fontId="1"/>
  </si>
  <si>
    <t>介護職員等処遇改善加算Ⅲ11（90）</t>
    <phoneticPr fontId="1"/>
  </si>
  <si>
    <t>介護職員等処遇改善加算Ⅲ12（90）</t>
    <phoneticPr fontId="1"/>
  </si>
  <si>
    <t>介護職員等処遇改善加算Ⅰ1・定超（90）</t>
    <rPh sb="14" eb="15">
      <t>サダム</t>
    </rPh>
    <rPh sb="15" eb="16">
      <t>チョウ</t>
    </rPh>
    <phoneticPr fontId="1"/>
  </si>
  <si>
    <t>介護職員等処遇改善加算Ⅰ2・定超（90）</t>
    <rPh sb="14" eb="15">
      <t>サダム</t>
    </rPh>
    <rPh sb="15" eb="16">
      <t>チョウ</t>
    </rPh>
    <phoneticPr fontId="1"/>
  </si>
  <si>
    <t>介護職員等処遇改善加算Ⅰ3・定超（90）</t>
    <rPh sb="14" eb="15">
      <t>サダム</t>
    </rPh>
    <rPh sb="15" eb="16">
      <t>チョウ</t>
    </rPh>
    <phoneticPr fontId="1"/>
  </si>
  <si>
    <t>介護職員等処遇改善加算Ⅰ4・定超（90）</t>
    <rPh sb="14" eb="15">
      <t>サダム</t>
    </rPh>
    <rPh sb="15" eb="16">
      <t>チョウ</t>
    </rPh>
    <phoneticPr fontId="1"/>
  </si>
  <si>
    <t>介護職員等処遇改善加算Ⅰ5・定超（90）</t>
    <rPh sb="14" eb="15">
      <t>サダム</t>
    </rPh>
    <rPh sb="15" eb="16">
      <t>チョウ</t>
    </rPh>
    <phoneticPr fontId="1"/>
  </si>
  <si>
    <t>介護職員等処遇改善加算Ⅰ6・定超（90）</t>
    <rPh sb="14" eb="15">
      <t>サダム</t>
    </rPh>
    <rPh sb="15" eb="16">
      <t>チョウ</t>
    </rPh>
    <phoneticPr fontId="1"/>
  </si>
  <si>
    <t>介護職員等処遇改善加算Ⅰ7・定超（90）</t>
    <rPh sb="14" eb="15">
      <t>サダム</t>
    </rPh>
    <rPh sb="15" eb="16">
      <t>チョウ</t>
    </rPh>
    <phoneticPr fontId="1"/>
  </si>
  <si>
    <t>介護職員等処遇改善加算Ⅰ8・定超（90）</t>
    <rPh sb="14" eb="15">
      <t>サダム</t>
    </rPh>
    <rPh sb="15" eb="16">
      <t>チョウ</t>
    </rPh>
    <phoneticPr fontId="1"/>
  </si>
  <si>
    <t>介護職員等処遇改善加算Ⅰ9・定超（90）</t>
    <rPh sb="14" eb="15">
      <t>サダム</t>
    </rPh>
    <rPh sb="15" eb="16">
      <t>チョウ</t>
    </rPh>
    <phoneticPr fontId="1"/>
  </si>
  <si>
    <t>介護職員等処遇改善加算Ⅰ10・定超（90）</t>
    <rPh sb="15" eb="16">
      <t>サダム</t>
    </rPh>
    <rPh sb="16" eb="17">
      <t>チョウ</t>
    </rPh>
    <phoneticPr fontId="1"/>
  </si>
  <si>
    <t>介護職員等処遇改善加算Ⅰ11・定超（90）</t>
    <rPh sb="15" eb="16">
      <t>サダム</t>
    </rPh>
    <rPh sb="16" eb="17">
      <t>チョウ</t>
    </rPh>
    <phoneticPr fontId="1"/>
  </si>
  <si>
    <t>介護職員等処遇改善加算Ⅰ12・定超（90）</t>
    <rPh sb="15" eb="16">
      <t>サダム</t>
    </rPh>
    <rPh sb="16" eb="17">
      <t>チョウ</t>
    </rPh>
    <phoneticPr fontId="1"/>
  </si>
  <si>
    <t>介護職員等処遇改善加算Ⅱ1・定超（90）</t>
    <rPh sb="14" eb="15">
      <t>サダム</t>
    </rPh>
    <rPh sb="15" eb="16">
      <t>チョウ</t>
    </rPh>
    <phoneticPr fontId="1"/>
  </si>
  <si>
    <t>介護職員等処遇改善加算Ⅱ2・定超（90）</t>
    <rPh sb="14" eb="15">
      <t>サダム</t>
    </rPh>
    <rPh sb="15" eb="16">
      <t>チョウ</t>
    </rPh>
    <phoneticPr fontId="1"/>
  </si>
  <si>
    <t>介護職員等処遇改善加算Ⅱ3・定超（90）</t>
    <rPh sb="14" eb="15">
      <t>サダム</t>
    </rPh>
    <rPh sb="15" eb="16">
      <t>チョウ</t>
    </rPh>
    <phoneticPr fontId="1"/>
  </si>
  <si>
    <t>介護職員等処遇改善加算Ⅱ4・定超（90）</t>
    <rPh sb="14" eb="15">
      <t>サダム</t>
    </rPh>
    <rPh sb="15" eb="16">
      <t>チョウ</t>
    </rPh>
    <phoneticPr fontId="1"/>
  </si>
  <si>
    <t>介護職員等処遇改善加算Ⅱ5・定超（90）</t>
    <rPh sb="14" eb="15">
      <t>サダム</t>
    </rPh>
    <rPh sb="15" eb="16">
      <t>チョウ</t>
    </rPh>
    <phoneticPr fontId="1"/>
  </si>
  <si>
    <t>介護職員等処遇改善加算Ⅱ6・定超（90）</t>
    <rPh sb="14" eb="15">
      <t>サダム</t>
    </rPh>
    <rPh sb="15" eb="16">
      <t>チョウ</t>
    </rPh>
    <phoneticPr fontId="1"/>
  </si>
  <si>
    <t>介護職員等処遇改善加算Ⅱ7・定超（90）</t>
    <rPh sb="14" eb="15">
      <t>サダム</t>
    </rPh>
    <rPh sb="15" eb="16">
      <t>チョウ</t>
    </rPh>
    <phoneticPr fontId="1"/>
  </si>
  <si>
    <t>介護職員等処遇改善加算Ⅱ8・定超（90）</t>
    <rPh sb="14" eb="15">
      <t>サダム</t>
    </rPh>
    <rPh sb="15" eb="16">
      <t>チョウ</t>
    </rPh>
    <phoneticPr fontId="1"/>
  </si>
  <si>
    <t>介護職員等処遇改善加算Ⅱ9・定超（90）</t>
    <rPh sb="14" eb="15">
      <t>サダム</t>
    </rPh>
    <rPh sb="15" eb="16">
      <t>チョウ</t>
    </rPh>
    <phoneticPr fontId="1"/>
  </si>
  <si>
    <t>介護職員等処遇改善加算Ⅱ10・定超（90）</t>
    <rPh sb="15" eb="16">
      <t>サダム</t>
    </rPh>
    <rPh sb="16" eb="17">
      <t>チョウ</t>
    </rPh>
    <phoneticPr fontId="1"/>
  </si>
  <si>
    <t>介護職員等処遇改善加算Ⅱ11・定超（90）</t>
    <rPh sb="15" eb="16">
      <t>サダム</t>
    </rPh>
    <rPh sb="16" eb="17">
      <t>チョウ</t>
    </rPh>
    <phoneticPr fontId="1"/>
  </si>
  <si>
    <t>介護職員等処遇改善加算Ⅱ12・定超（90）</t>
    <rPh sb="15" eb="16">
      <t>サダム</t>
    </rPh>
    <rPh sb="16" eb="17">
      <t>チョウ</t>
    </rPh>
    <phoneticPr fontId="1"/>
  </si>
  <si>
    <t>介護職員等処遇改善加算Ⅲ1・定超（90）</t>
    <rPh sb="14" eb="15">
      <t>サダム</t>
    </rPh>
    <rPh sb="15" eb="16">
      <t>チョウ</t>
    </rPh>
    <phoneticPr fontId="1"/>
  </si>
  <si>
    <t>介護職員等処遇改善加算Ⅲ2・定超（90）</t>
    <rPh sb="14" eb="15">
      <t>サダム</t>
    </rPh>
    <rPh sb="15" eb="16">
      <t>チョウ</t>
    </rPh>
    <phoneticPr fontId="1"/>
  </si>
  <si>
    <t>介護職員等処遇改善加算Ⅲ3・定超（90）</t>
    <rPh sb="14" eb="15">
      <t>サダム</t>
    </rPh>
    <rPh sb="15" eb="16">
      <t>チョウ</t>
    </rPh>
    <phoneticPr fontId="1"/>
  </si>
  <si>
    <t>介護職員等処遇改善加算Ⅲ4・定超（90）</t>
    <rPh sb="14" eb="15">
      <t>サダム</t>
    </rPh>
    <rPh sb="15" eb="16">
      <t>チョウ</t>
    </rPh>
    <phoneticPr fontId="1"/>
  </si>
  <si>
    <t>介護職員等処遇改善加算Ⅲ5・定超（90）</t>
    <rPh sb="14" eb="15">
      <t>サダム</t>
    </rPh>
    <rPh sb="15" eb="16">
      <t>チョウ</t>
    </rPh>
    <phoneticPr fontId="1"/>
  </si>
  <si>
    <t>介護職員等処遇改善加算Ⅲ6・定超（90）</t>
    <rPh sb="14" eb="15">
      <t>サダム</t>
    </rPh>
    <rPh sb="15" eb="16">
      <t>チョウ</t>
    </rPh>
    <phoneticPr fontId="1"/>
  </si>
  <si>
    <t>介護職員等処遇改善加算Ⅲ7・定超（90）</t>
    <rPh sb="14" eb="15">
      <t>サダム</t>
    </rPh>
    <rPh sb="15" eb="16">
      <t>チョウ</t>
    </rPh>
    <phoneticPr fontId="1"/>
  </si>
  <si>
    <t>介護職員等処遇改善加算Ⅲ8・定超（90）</t>
    <rPh sb="14" eb="15">
      <t>サダム</t>
    </rPh>
    <rPh sb="15" eb="16">
      <t>チョウ</t>
    </rPh>
    <phoneticPr fontId="1"/>
  </si>
  <si>
    <t>介護職員等処遇改善加算Ⅲ9・定超（90）</t>
    <rPh sb="14" eb="15">
      <t>サダム</t>
    </rPh>
    <rPh sb="15" eb="16">
      <t>チョウ</t>
    </rPh>
    <phoneticPr fontId="1"/>
  </si>
  <si>
    <t>介護職員等処遇改善加算Ⅲ10・定超（90）</t>
    <rPh sb="15" eb="16">
      <t>サダム</t>
    </rPh>
    <rPh sb="16" eb="17">
      <t>チョウ</t>
    </rPh>
    <phoneticPr fontId="1"/>
  </si>
  <si>
    <t>介護職員等処遇改善加算Ⅲ11・定超（90）</t>
    <rPh sb="15" eb="16">
      <t>サダム</t>
    </rPh>
    <rPh sb="16" eb="17">
      <t>チョウ</t>
    </rPh>
    <phoneticPr fontId="1"/>
  </si>
  <si>
    <t>介護職員等処遇改善加算Ⅲ12・定超（90）</t>
    <rPh sb="15" eb="16">
      <t>サダム</t>
    </rPh>
    <rPh sb="16" eb="17">
      <t>チョウ</t>
    </rPh>
    <phoneticPr fontId="1"/>
  </si>
  <si>
    <t>(1)介護職員等処遇改善加算(Ⅰ)
（所定単位の92/1000加算）</t>
    <rPh sb="19" eb="21">
      <t>ショテイ</t>
    </rPh>
    <rPh sb="21" eb="23">
      <t>タンイ</t>
    </rPh>
    <rPh sb="31" eb="33">
      <t>カサン</t>
    </rPh>
    <phoneticPr fontId="1"/>
  </si>
  <si>
    <t>(2)介護職員等処遇改善加算(Ⅱ)
（所定単位の90/1000加算）</t>
    <rPh sb="19" eb="21">
      <t>ショテイ</t>
    </rPh>
    <rPh sb="21" eb="23">
      <t>タンイ</t>
    </rPh>
    <rPh sb="31" eb="33">
      <t>カサン</t>
    </rPh>
    <phoneticPr fontId="1"/>
  </si>
  <si>
    <t>(3)介護職員等処遇改善加算(Ⅲ)
（所定単位の80/1000加算）</t>
    <rPh sb="19" eb="21">
      <t>ショテイ</t>
    </rPh>
    <rPh sb="21" eb="23">
      <t>タンイ</t>
    </rPh>
    <rPh sb="31" eb="33">
      <t>カサン</t>
    </rPh>
    <phoneticPr fontId="1"/>
  </si>
  <si>
    <t>(4)介護職員等処遇改善加算(Ⅳ)
（所定単位の64/1000単位）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9" eb="21">
      <t>ショテイ</t>
    </rPh>
    <rPh sb="21" eb="23">
      <t>タンイ</t>
    </rPh>
    <rPh sb="31" eb="33">
      <t>タンイ</t>
    </rPh>
    <phoneticPr fontId="1"/>
  </si>
  <si>
    <t>介護職員等処遇改善加算Ⅳ1 (90)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</si>
  <si>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介護職員等処遇改善加算Ⅳ2 (90)</t>
    <phoneticPr fontId="1"/>
  </si>
  <si>
    <t>介護職員等処遇改善加算Ⅳ3 (90)</t>
    <phoneticPr fontId="1"/>
  </si>
  <si>
    <t>介護職員等処遇改善加算Ⅳ4 (90)</t>
    <phoneticPr fontId="1"/>
  </si>
  <si>
    <t>介護職員等処遇改善加算Ⅳ5 (90)</t>
    <phoneticPr fontId="1"/>
  </si>
  <si>
    <t>介護職員等処遇改善加算Ⅳ6 (90)</t>
    <phoneticPr fontId="1"/>
  </si>
  <si>
    <t>介護職員等処遇改善加算Ⅳ7 (90)</t>
    <phoneticPr fontId="1"/>
  </si>
  <si>
    <t>介護職員等処遇改善加算Ⅳ8 (90)</t>
    <phoneticPr fontId="1"/>
  </si>
  <si>
    <t>介護職員等処遇改善加算Ⅳ9 (90)</t>
    <phoneticPr fontId="1"/>
  </si>
  <si>
    <t>介護職員等処遇改善加算Ⅳ10 (90)</t>
    <phoneticPr fontId="1"/>
  </si>
  <si>
    <t>介護職員等処遇改善加算Ⅳ11 (90)</t>
    <phoneticPr fontId="1"/>
  </si>
  <si>
    <t>介護職員等処遇改善加算Ⅳ12 (90)</t>
    <phoneticPr fontId="1"/>
  </si>
  <si>
    <t>介護職員等処遇改善加算Ⅳ1・定超（90）</t>
    <rPh sb="14" eb="15">
      <t>サダム</t>
    </rPh>
    <rPh sb="15" eb="16">
      <t>チョウ</t>
    </rPh>
    <phoneticPr fontId="1"/>
  </si>
  <si>
    <t>介護職員等処遇改善加算Ⅳ2・定超（90）</t>
    <rPh sb="14" eb="15">
      <t>サダム</t>
    </rPh>
    <rPh sb="15" eb="16">
      <t>チョウ</t>
    </rPh>
    <phoneticPr fontId="1"/>
  </si>
  <si>
    <t>介護職員等処遇改善加算Ⅳ3・定超（90）</t>
    <rPh sb="14" eb="15">
      <t>サダム</t>
    </rPh>
    <rPh sb="15" eb="16">
      <t>チョウ</t>
    </rPh>
    <phoneticPr fontId="1"/>
  </si>
  <si>
    <t>介護職員等処遇改善加算Ⅳ4・定超（90）</t>
    <rPh sb="14" eb="15">
      <t>サダム</t>
    </rPh>
    <rPh sb="15" eb="16">
      <t>チョウ</t>
    </rPh>
    <phoneticPr fontId="1"/>
  </si>
  <si>
    <t>介護職員等処遇改善加算Ⅳ5・定超（90）</t>
    <rPh sb="14" eb="15">
      <t>サダム</t>
    </rPh>
    <rPh sb="15" eb="16">
      <t>チョウ</t>
    </rPh>
    <phoneticPr fontId="1"/>
  </si>
  <si>
    <t>介護職員等処遇改善加算Ⅳ6・定超（90）</t>
    <rPh sb="14" eb="15">
      <t>サダム</t>
    </rPh>
    <rPh sb="15" eb="16">
      <t>チョウ</t>
    </rPh>
    <phoneticPr fontId="1"/>
  </si>
  <si>
    <t>介護職員等処遇改善加算Ⅳ7・定超（90）</t>
    <rPh sb="14" eb="15">
      <t>サダム</t>
    </rPh>
    <rPh sb="15" eb="16">
      <t>チョウ</t>
    </rPh>
    <phoneticPr fontId="1"/>
  </si>
  <si>
    <t>介護職員等処遇改善加算Ⅳ8・定超（90）</t>
    <rPh sb="14" eb="15">
      <t>サダム</t>
    </rPh>
    <rPh sb="15" eb="16">
      <t>チョウ</t>
    </rPh>
    <phoneticPr fontId="1"/>
  </si>
  <si>
    <t>介護職員等処遇改善加算Ⅳ9・定超（90）</t>
    <rPh sb="14" eb="15">
      <t>サダム</t>
    </rPh>
    <rPh sb="15" eb="16">
      <t>チョウ</t>
    </rPh>
    <phoneticPr fontId="1"/>
  </si>
  <si>
    <t>介護職員等処遇改善加算Ⅳ10・定超（90）</t>
    <rPh sb="15" eb="16">
      <t>サダム</t>
    </rPh>
    <rPh sb="16" eb="17">
      <t>チョウ</t>
    </rPh>
    <phoneticPr fontId="1"/>
  </si>
  <si>
    <t>介護職員等処遇改善加算Ⅳ11・定超（90）</t>
    <rPh sb="15" eb="16">
      <t>サダム</t>
    </rPh>
    <rPh sb="16" eb="17">
      <t>チョウ</t>
    </rPh>
    <phoneticPr fontId="1"/>
  </si>
  <si>
    <t>介護職員等処遇改善加算Ⅳ12・定超（90）</t>
    <rPh sb="15" eb="16">
      <t>サダム</t>
    </rPh>
    <rPh sb="16" eb="17">
      <t>チョウ</t>
    </rPh>
    <phoneticPr fontId="1"/>
  </si>
  <si>
    <t>介護職員等処遇改善加算Ⅰ1・人欠（90）</t>
    <phoneticPr fontId="1"/>
  </si>
  <si>
    <t>介護職員等処遇改善加算Ⅰ2・人欠（90）</t>
    <phoneticPr fontId="1"/>
  </si>
  <si>
    <t>介護職員等処遇改善加算Ⅰ3・人欠（90）</t>
    <phoneticPr fontId="1"/>
  </si>
  <si>
    <t>介護職員等処遇改善加算Ⅰ4・人欠（90）</t>
    <phoneticPr fontId="1"/>
  </si>
  <si>
    <t>介護職員等処遇改善加算Ⅰ5・人欠（90）</t>
    <phoneticPr fontId="1"/>
  </si>
  <si>
    <t>介護職員等処遇改善加算Ⅰ6・人欠（90）</t>
    <phoneticPr fontId="1"/>
  </si>
  <si>
    <t>介護職員等処遇改善加算Ⅰ7・人欠（90）</t>
    <phoneticPr fontId="1"/>
  </si>
  <si>
    <t>介護職員等処遇改善加算Ⅰ8・人欠（90）</t>
    <phoneticPr fontId="1"/>
  </si>
  <si>
    <t>介護職員等処遇改善加算Ⅰ9・人欠（90）</t>
    <phoneticPr fontId="1"/>
  </si>
  <si>
    <t>介護職員等処遇改善加算Ⅰ10・人欠（90）</t>
    <phoneticPr fontId="1"/>
  </si>
  <si>
    <t>介護職員等処遇改善加算Ⅰ11・人欠（90）</t>
    <phoneticPr fontId="1"/>
  </si>
  <si>
    <t>介護職員等処遇改善加算Ⅰ12・人欠（90）</t>
    <phoneticPr fontId="1"/>
  </si>
  <si>
    <t>介護職員等処遇改善加算Ⅱ1・人欠（90）</t>
    <phoneticPr fontId="1"/>
  </si>
  <si>
    <t>介護職員等処遇改善加算Ⅱ2・人欠（90）</t>
    <phoneticPr fontId="1"/>
  </si>
  <si>
    <t>介護職員等処遇改善加算Ⅱ3・人欠（90）</t>
    <phoneticPr fontId="1"/>
  </si>
  <si>
    <t>介護職員等処遇改善加算Ⅱ4・人欠（90）</t>
    <phoneticPr fontId="1"/>
  </si>
  <si>
    <t>介護職員等処遇改善加算Ⅱ5・人欠（90）</t>
    <phoneticPr fontId="1"/>
  </si>
  <si>
    <t>介護職員等処遇改善加算Ⅱ6・人欠（90）</t>
    <phoneticPr fontId="1"/>
  </si>
  <si>
    <t>介護職員等処遇改善加算Ⅱ7・人欠（90）</t>
    <phoneticPr fontId="1"/>
  </si>
  <si>
    <t>介護職員等処遇改善加算Ⅱ8・人欠（90）</t>
    <phoneticPr fontId="1"/>
  </si>
  <si>
    <t>介護職員等処遇改善加算Ⅱ9・人欠（90）</t>
    <phoneticPr fontId="1"/>
  </si>
  <si>
    <t>介護職員等処遇改善加算Ⅱ10・人欠（90）</t>
    <phoneticPr fontId="1"/>
  </si>
  <si>
    <t>介護職員等処遇改善加算Ⅱ11・人欠（90）</t>
    <phoneticPr fontId="1"/>
  </si>
  <si>
    <t>介護職員等処遇改善加算Ⅱ12・人欠（90）</t>
    <phoneticPr fontId="1"/>
  </si>
  <si>
    <t>介護職員等処遇改善加算Ⅲ1・人欠（90）</t>
    <phoneticPr fontId="1"/>
  </si>
  <si>
    <t>介護職員等処遇改善加算Ⅲ2・人欠（90）</t>
    <phoneticPr fontId="1"/>
  </si>
  <si>
    <t>介護職員等処遇改善加算Ⅲ3・人欠（90）</t>
    <phoneticPr fontId="1"/>
  </si>
  <si>
    <t>介護職員等処遇改善加算Ⅲ4・人欠（90）</t>
    <phoneticPr fontId="1"/>
  </si>
  <si>
    <t>介護職員等処遇改善加算Ⅲ5・人欠（90）</t>
    <phoneticPr fontId="1"/>
  </si>
  <si>
    <t>介護職員等処遇改善加算Ⅲ6・人欠（90）</t>
    <phoneticPr fontId="1"/>
  </si>
  <si>
    <t>介護職員等処遇改善加算Ⅲ7・人欠（90）</t>
    <phoneticPr fontId="1"/>
  </si>
  <si>
    <t>介護職員等処遇改善加算Ⅲ8・人欠（90）</t>
    <phoneticPr fontId="1"/>
  </si>
  <si>
    <t>介護職員等処遇改善加算Ⅲ9・人欠（90）</t>
    <phoneticPr fontId="1"/>
  </si>
  <si>
    <t>介護職員等処遇改善加算Ⅲ10・人欠（90）</t>
    <phoneticPr fontId="1"/>
  </si>
  <si>
    <t>介護職員等処遇改善加算Ⅲ11・人欠（90）</t>
    <phoneticPr fontId="1"/>
  </si>
  <si>
    <t>介護職員等処遇改善加算Ⅲ12・人欠（90）</t>
    <phoneticPr fontId="1"/>
  </si>
  <si>
    <t>介護職員等処遇改善加算Ⅳ1・人欠（90）</t>
    <phoneticPr fontId="1"/>
  </si>
  <si>
    <t>介護職員等処遇改善加算Ⅳ2・人欠（90）</t>
    <phoneticPr fontId="1"/>
  </si>
  <si>
    <t>介護職員等処遇改善加算Ⅳ3・人欠（90）</t>
    <phoneticPr fontId="1"/>
  </si>
  <si>
    <t>介護職員等処遇改善加算Ⅳ4・人欠（90）</t>
    <phoneticPr fontId="1"/>
  </si>
  <si>
    <t>介護職員等処遇改善加算Ⅳ5・人欠（90）</t>
    <phoneticPr fontId="1"/>
  </si>
  <si>
    <t>介護職員等処遇改善加算Ⅳ6・人欠（90）</t>
    <phoneticPr fontId="1"/>
  </si>
  <si>
    <t>介護職員等処遇改善加算Ⅳ7・人欠（90）</t>
    <phoneticPr fontId="1"/>
  </si>
  <si>
    <t>介護職員等処遇改善加算Ⅳ8・人欠（90）</t>
    <phoneticPr fontId="1"/>
  </si>
  <si>
    <t>介護職員等処遇改善加算Ⅳ9・人欠（90）</t>
    <phoneticPr fontId="1"/>
  </si>
  <si>
    <t>介護職員等処遇改善加算Ⅳ10・人欠（90）</t>
    <phoneticPr fontId="1"/>
  </si>
  <si>
    <t>介護職員等処遇改善加算Ⅳ11・人欠（90）</t>
    <phoneticPr fontId="1"/>
  </si>
  <si>
    <t>介護職員等処遇改善加算Ⅳ12・人欠（90）</t>
    <phoneticPr fontId="1"/>
  </si>
  <si>
    <t>従業員の員数が基準に満たない場合
所定単位×70％</t>
    <rPh sb="17" eb="19">
      <t>ショテイ</t>
    </rPh>
    <rPh sb="19" eb="21">
      <t>タンイ</t>
    </rPh>
    <phoneticPr fontId="1"/>
  </si>
  <si>
    <t>介護職員等処遇改善加算Ⅰ1（80）</t>
  </si>
  <si>
    <t>介護職員等処遇改善加算Ⅰ2（80）</t>
  </si>
  <si>
    <t>介護職員等処遇改善加算Ⅰ3（80）</t>
  </si>
  <si>
    <t>介護職員等処遇改善加算Ⅰ4（80）</t>
  </si>
  <si>
    <t>介護職員等処遇改善加算Ⅰ6（80）</t>
  </si>
  <si>
    <t>介護職員等処遇改善加算Ⅰ7（80）</t>
  </si>
  <si>
    <t>介護職員等処遇改善加算Ⅰ8（80）</t>
  </si>
  <si>
    <t>介護職員等処遇改善加算Ⅰ9（80）</t>
  </si>
  <si>
    <t>介護職員等処遇改善加算Ⅰ10（80）</t>
  </si>
  <si>
    <t>介護職員等処遇改善加算Ⅰ11（80）</t>
  </si>
  <si>
    <t>介護職員等処遇改善加算Ⅰ12（80）</t>
  </si>
  <si>
    <t>介護職員等処遇改善加算Ⅱ1（80）</t>
  </si>
  <si>
    <t>介護職員等処遇改善加算Ⅱ2（80）</t>
  </si>
  <si>
    <t>介護職員等処遇改善加算Ⅱ3（80）</t>
  </si>
  <si>
    <t>介護職員等処遇改善加算Ⅱ4（80）</t>
  </si>
  <si>
    <t>介護職員等処遇改善加算Ⅱ5（80）</t>
  </si>
  <si>
    <t>介護職員等処遇改善加算Ⅱ6（80）</t>
  </si>
  <si>
    <t>介護職員等処遇改善加算Ⅱ7（80）</t>
  </si>
  <si>
    <t>介護職員等処遇改善加算Ⅱ8（80）</t>
  </si>
  <si>
    <t>介護職員等処遇改善加算Ⅱ9（80）</t>
  </si>
  <si>
    <t>介護職員等処遇改善加算Ⅱ10（80）</t>
  </si>
  <si>
    <t>介護職員等処遇改善加算Ⅱ11（80）</t>
  </si>
  <si>
    <t>介護職員等処遇改善加算Ⅱ12（80）</t>
  </si>
  <si>
    <t>介護職員等処遇改善加算Ⅲ1（80）</t>
  </si>
  <si>
    <t>介護職員等処遇改善加算Ⅲ2（80）</t>
  </si>
  <si>
    <t>介護職員等処遇改善加算Ⅲ3（80）</t>
  </si>
  <si>
    <t>介護職員等処遇改善加算Ⅲ4（80）</t>
  </si>
  <si>
    <t>介護職員等処遇改善加算Ⅲ5（80）</t>
  </si>
  <si>
    <t>介護職員等処遇改善加算Ⅲ6（80）</t>
  </si>
  <si>
    <t>介護職員等処遇改善加算Ⅲ7（80）</t>
  </si>
  <si>
    <t>介護職員等処遇改善加算Ⅲ8（80）</t>
  </si>
  <si>
    <t>介護職員等処遇改善加算Ⅲ9（80）</t>
  </si>
  <si>
    <t>介護職員等処遇改善加算Ⅲ10（80）</t>
  </si>
  <si>
    <t>介護職員等処遇改善加算Ⅲ11（80）</t>
  </si>
  <si>
    <t>介護職員等処遇改善加算Ⅲ12（80）</t>
  </si>
  <si>
    <t>介護職員等処遇改善加算Ⅳ1 （80）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</si>
  <si>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介護職員等処遇改善加算Ⅳ2 （80）</t>
  </si>
  <si>
    <t>介護職員等処遇改善加算Ⅳ3 （80）</t>
  </si>
  <si>
    <t>介護職員等処遇改善加算Ⅳ4 （80）</t>
  </si>
  <si>
    <t>介護職員等処遇改善加算Ⅳ5 （80）</t>
  </si>
  <si>
    <t>介護職員等処遇改善加算Ⅳ6 （80）</t>
  </si>
  <si>
    <t>介護職員等処遇改善加算Ⅳ7 （80）</t>
  </si>
  <si>
    <t>介護職員等処遇改善加算Ⅳ8 （80）</t>
  </si>
  <si>
    <t>介護職員等処遇改善加算Ⅳ9 （80）</t>
  </si>
  <si>
    <t>介護職員等処遇改善加算Ⅳ10 （80）</t>
  </si>
  <si>
    <t>介護職員等処遇改善加算Ⅳ11 （80）</t>
  </si>
  <si>
    <t>介護職員等処遇改善加算Ⅳ12 （80）</t>
  </si>
  <si>
    <t>介護職員等処遇改善加算Ⅰ1・定超（80）</t>
    <rPh sb="14" eb="15">
      <t>サダム</t>
    </rPh>
    <rPh sb="15" eb="16">
      <t>チョウ</t>
    </rPh>
    <phoneticPr fontId="1"/>
  </si>
  <si>
    <t>介護職員等処遇改善加算Ⅰ2・定超（80）</t>
    <rPh sb="14" eb="15">
      <t>サダム</t>
    </rPh>
    <rPh sb="15" eb="16">
      <t>チョウ</t>
    </rPh>
    <phoneticPr fontId="1"/>
  </si>
  <si>
    <t>介護職員等処遇改善加算Ⅰ3・定超（80）</t>
    <rPh sb="14" eb="15">
      <t>サダム</t>
    </rPh>
    <rPh sb="15" eb="16">
      <t>チョウ</t>
    </rPh>
    <phoneticPr fontId="1"/>
  </si>
  <si>
    <t>介護職員等処遇改善加算Ⅰ4・定超（80）</t>
    <rPh sb="14" eb="15">
      <t>サダム</t>
    </rPh>
    <rPh sb="15" eb="16">
      <t>チョウ</t>
    </rPh>
    <phoneticPr fontId="1"/>
  </si>
  <si>
    <t>介護職員等処遇改善加算Ⅰ5・定超（80）</t>
    <rPh sb="14" eb="15">
      <t>サダム</t>
    </rPh>
    <rPh sb="15" eb="16">
      <t>チョウ</t>
    </rPh>
    <phoneticPr fontId="1"/>
  </si>
  <si>
    <t>介護職員等処遇改善加算Ⅰ6・定超（80）</t>
    <rPh sb="14" eb="15">
      <t>サダム</t>
    </rPh>
    <rPh sb="15" eb="16">
      <t>チョウ</t>
    </rPh>
    <phoneticPr fontId="1"/>
  </si>
  <si>
    <t>介護職員等処遇改善加算Ⅰ7・定超（80）</t>
    <rPh sb="14" eb="15">
      <t>サダム</t>
    </rPh>
    <rPh sb="15" eb="16">
      <t>チョウ</t>
    </rPh>
    <phoneticPr fontId="1"/>
  </si>
  <si>
    <t>介護職員等処遇改善加算Ⅰ8・定超（80）</t>
    <rPh sb="14" eb="15">
      <t>サダム</t>
    </rPh>
    <rPh sb="15" eb="16">
      <t>チョウ</t>
    </rPh>
    <phoneticPr fontId="1"/>
  </si>
  <si>
    <t>介護職員等処遇改善加算Ⅰ9・定超（80）</t>
    <rPh sb="14" eb="15">
      <t>サダム</t>
    </rPh>
    <rPh sb="15" eb="16">
      <t>チョウ</t>
    </rPh>
    <phoneticPr fontId="1"/>
  </si>
  <si>
    <t>介護職員等処遇改善加算Ⅰ10・定超（80）</t>
    <rPh sb="15" eb="16">
      <t>サダム</t>
    </rPh>
    <rPh sb="16" eb="17">
      <t>チョウ</t>
    </rPh>
    <phoneticPr fontId="1"/>
  </si>
  <si>
    <t>介護職員等処遇改善加算Ⅰ11・定超（80）</t>
    <rPh sb="15" eb="16">
      <t>サダム</t>
    </rPh>
    <rPh sb="16" eb="17">
      <t>チョウ</t>
    </rPh>
    <phoneticPr fontId="1"/>
  </si>
  <si>
    <t>介護職員等処遇改善加算Ⅰ12・定超（80）</t>
    <rPh sb="15" eb="16">
      <t>サダム</t>
    </rPh>
    <rPh sb="16" eb="17">
      <t>チョウ</t>
    </rPh>
    <phoneticPr fontId="1"/>
  </si>
  <si>
    <t>介護職員等処遇改善加算Ⅱ1・定超（80）</t>
    <rPh sb="14" eb="15">
      <t>サダム</t>
    </rPh>
    <rPh sb="15" eb="16">
      <t>チョウ</t>
    </rPh>
    <phoneticPr fontId="1"/>
  </si>
  <si>
    <t>介護職員等処遇改善加算Ⅱ2・定超（80）</t>
    <rPh sb="14" eb="15">
      <t>サダム</t>
    </rPh>
    <rPh sb="15" eb="16">
      <t>チョウ</t>
    </rPh>
    <phoneticPr fontId="1"/>
  </si>
  <si>
    <t>介護職員等処遇改善加算Ⅱ3・定超（80）</t>
    <rPh sb="14" eb="15">
      <t>サダム</t>
    </rPh>
    <rPh sb="15" eb="16">
      <t>チョウ</t>
    </rPh>
    <phoneticPr fontId="1"/>
  </si>
  <si>
    <t>介護職員等処遇改善加算Ⅱ4・定超（80）</t>
    <rPh sb="14" eb="15">
      <t>サダム</t>
    </rPh>
    <rPh sb="15" eb="16">
      <t>チョウ</t>
    </rPh>
    <phoneticPr fontId="1"/>
  </si>
  <si>
    <t>介護職員等処遇改善加算Ⅱ5・定超（80）</t>
    <rPh sb="14" eb="15">
      <t>サダム</t>
    </rPh>
    <rPh sb="15" eb="16">
      <t>チョウ</t>
    </rPh>
    <phoneticPr fontId="1"/>
  </si>
  <si>
    <t>介護職員等処遇改善加算Ⅱ6・定超（80）</t>
    <rPh sb="14" eb="15">
      <t>サダム</t>
    </rPh>
    <rPh sb="15" eb="16">
      <t>チョウ</t>
    </rPh>
    <phoneticPr fontId="1"/>
  </si>
  <si>
    <t>介護職員等処遇改善加算Ⅱ7・定超（80）</t>
    <rPh sb="14" eb="15">
      <t>サダム</t>
    </rPh>
    <rPh sb="15" eb="16">
      <t>チョウ</t>
    </rPh>
    <phoneticPr fontId="1"/>
  </si>
  <si>
    <t>介護職員等処遇改善加算Ⅱ8・定超（80）</t>
    <rPh sb="14" eb="15">
      <t>サダム</t>
    </rPh>
    <rPh sb="15" eb="16">
      <t>チョウ</t>
    </rPh>
    <phoneticPr fontId="1"/>
  </si>
  <si>
    <t>介護職員等処遇改善加算Ⅱ9・定超（80）</t>
    <rPh sb="14" eb="15">
      <t>サダム</t>
    </rPh>
    <rPh sb="15" eb="16">
      <t>チョウ</t>
    </rPh>
    <phoneticPr fontId="1"/>
  </si>
  <si>
    <t>介護職員等処遇改善加算Ⅱ10・定超（80）</t>
    <rPh sb="15" eb="16">
      <t>サダム</t>
    </rPh>
    <rPh sb="16" eb="17">
      <t>チョウ</t>
    </rPh>
    <phoneticPr fontId="1"/>
  </si>
  <si>
    <t>介護職員等処遇改善加算Ⅱ11・定超（80）</t>
    <rPh sb="15" eb="16">
      <t>サダム</t>
    </rPh>
    <rPh sb="16" eb="17">
      <t>チョウ</t>
    </rPh>
    <phoneticPr fontId="1"/>
  </si>
  <si>
    <t>介護職員等処遇改善加算Ⅱ12・定超（80）</t>
    <rPh sb="15" eb="16">
      <t>サダム</t>
    </rPh>
    <rPh sb="16" eb="17">
      <t>チョウ</t>
    </rPh>
    <phoneticPr fontId="1"/>
  </si>
  <si>
    <t>介護職員等処遇改善加算Ⅲ1・定超（80）</t>
    <rPh sb="14" eb="15">
      <t>サダム</t>
    </rPh>
    <rPh sb="15" eb="16">
      <t>チョウ</t>
    </rPh>
    <phoneticPr fontId="1"/>
  </si>
  <si>
    <t>介護職員等処遇改善加算Ⅲ2・定超（80）</t>
    <rPh sb="14" eb="15">
      <t>サダム</t>
    </rPh>
    <rPh sb="15" eb="16">
      <t>チョウ</t>
    </rPh>
    <phoneticPr fontId="1"/>
  </si>
  <si>
    <t>介護職員等処遇改善加算Ⅲ3・定超（80）</t>
    <rPh sb="14" eb="15">
      <t>サダム</t>
    </rPh>
    <rPh sb="15" eb="16">
      <t>チョウ</t>
    </rPh>
    <phoneticPr fontId="1"/>
  </si>
  <si>
    <t>介護職員等処遇改善加算Ⅲ4・定超（80）</t>
    <rPh sb="14" eb="15">
      <t>サダム</t>
    </rPh>
    <rPh sb="15" eb="16">
      <t>チョウ</t>
    </rPh>
    <phoneticPr fontId="1"/>
  </si>
  <si>
    <t>介護職員等処遇改善加算Ⅲ5・定超（80）</t>
    <rPh sb="14" eb="15">
      <t>サダム</t>
    </rPh>
    <rPh sb="15" eb="16">
      <t>チョウ</t>
    </rPh>
    <phoneticPr fontId="1"/>
  </si>
  <si>
    <t>介護職員等処遇改善加算Ⅲ6・定超（80）</t>
    <rPh sb="14" eb="15">
      <t>サダム</t>
    </rPh>
    <rPh sb="15" eb="16">
      <t>チョウ</t>
    </rPh>
    <phoneticPr fontId="1"/>
  </si>
  <si>
    <t>介護職員等処遇改善加算Ⅲ7・定超（80）</t>
    <rPh sb="14" eb="15">
      <t>サダム</t>
    </rPh>
    <rPh sb="15" eb="16">
      <t>チョウ</t>
    </rPh>
    <phoneticPr fontId="1"/>
  </si>
  <si>
    <t>介護職員等処遇改善加算Ⅲ8・定超（80）</t>
    <rPh sb="14" eb="15">
      <t>サダム</t>
    </rPh>
    <rPh sb="15" eb="16">
      <t>チョウ</t>
    </rPh>
    <phoneticPr fontId="1"/>
  </si>
  <si>
    <t>介護職員等処遇改善加算Ⅲ9・定超（80）</t>
    <rPh sb="14" eb="15">
      <t>サダム</t>
    </rPh>
    <rPh sb="15" eb="16">
      <t>チョウ</t>
    </rPh>
    <phoneticPr fontId="1"/>
  </si>
  <si>
    <t>介護職員等処遇改善加算Ⅲ10・定超（80）</t>
    <rPh sb="15" eb="16">
      <t>サダム</t>
    </rPh>
    <rPh sb="16" eb="17">
      <t>チョウ</t>
    </rPh>
    <phoneticPr fontId="1"/>
  </si>
  <si>
    <t>介護職員等処遇改善加算Ⅲ11・定超（80）</t>
    <rPh sb="15" eb="16">
      <t>サダム</t>
    </rPh>
    <rPh sb="16" eb="17">
      <t>チョウ</t>
    </rPh>
    <phoneticPr fontId="1"/>
  </si>
  <si>
    <t>介護職員等処遇改善加算Ⅲ12・定超（80）</t>
    <rPh sb="15" eb="16">
      <t>サダム</t>
    </rPh>
    <rPh sb="16" eb="17">
      <t>チョウ</t>
    </rPh>
    <phoneticPr fontId="1"/>
  </si>
  <si>
    <t>介護職員等処遇改善加算Ⅳ1・定超（80）</t>
    <rPh sb="14" eb="15">
      <t>サダム</t>
    </rPh>
    <rPh sb="15" eb="16">
      <t>チョウ</t>
    </rPh>
    <phoneticPr fontId="1"/>
  </si>
  <si>
    <t>介護職員等処遇改善加算Ⅳ2・定超（80）</t>
    <rPh sb="14" eb="15">
      <t>サダム</t>
    </rPh>
    <rPh sb="15" eb="16">
      <t>チョウ</t>
    </rPh>
    <phoneticPr fontId="1"/>
  </si>
  <si>
    <t>介護職員等処遇改善加算Ⅳ3・定超（80）</t>
    <rPh sb="14" eb="15">
      <t>サダム</t>
    </rPh>
    <rPh sb="15" eb="16">
      <t>チョウ</t>
    </rPh>
    <phoneticPr fontId="1"/>
  </si>
  <si>
    <t>介護職員等処遇改善加算Ⅳ4・定超（80）</t>
    <rPh sb="14" eb="15">
      <t>サダム</t>
    </rPh>
    <rPh sb="15" eb="16">
      <t>チョウ</t>
    </rPh>
    <phoneticPr fontId="1"/>
  </si>
  <si>
    <t>介護職員等処遇改善加算Ⅳ5・定超（80）</t>
    <rPh sb="14" eb="15">
      <t>サダム</t>
    </rPh>
    <rPh sb="15" eb="16">
      <t>チョウ</t>
    </rPh>
    <phoneticPr fontId="1"/>
  </si>
  <si>
    <t>介護職員等処遇改善加算Ⅳ6・定超（80）</t>
    <rPh sb="14" eb="15">
      <t>サダム</t>
    </rPh>
    <rPh sb="15" eb="16">
      <t>チョウ</t>
    </rPh>
    <phoneticPr fontId="1"/>
  </si>
  <si>
    <t>介護職員等処遇改善加算Ⅳ7・定超（80）</t>
    <rPh sb="14" eb="15">
      <t>サダム</t>
    </rPh>
    <rPh sb="15" eb="16">
      <t>チョウ</t>
    </rPh>
    <phoneticPr fontId="1"/>
  </si>
  <si>
    <t>介護職員等処遇改善加算Ⅳ8・定超（80）</t>
    <rPh sb="14" eb="15">
      <t>サダム</t>
    </rPh>
    <rPh sb="15" eb="16">
      <t>チョウ</t>
    </rPh>
    <phoneticPr fontId="1"/>
  </si>
  <si>
    <t>介護職員等処遇改善加算Ⅳ9・定超（80）</t>
    <rPh sb="14" eb="15">
      <t>サダム</t>
    </rPh>
    <rPh sb="15" eb="16">
      <t>チョウ</t>
    </rPh>
    <phoneticPr fontId="1"/>
  </si>
  <si>
    <t>介護職員等処遇改善加算Ⅳ10・定超（80）</t>
    <rPh sb="15" eb="16">
      <t>サダム</t>
    </rPh>
    <rPh sb="16" eb="17">
      <t>チョウ</t>
    </rPh>
    <phoneticPr fontId="1"/>
  </si>
  <si>
    <t>介護職員等処遇改善加算Ⅳ11・定超（80）</t>
    <rPh sb="15" eb="16">
      <t>サダム</t>
    </rPh>
    <rPh sb="16" eb="17">
      <t>チョウ</t>
    </rPh>
    <phoneticPr fontId="1"/>
  </si>
  <si>
    <t>介護職員等処遇改善加算Ⅳ12・定超（80）</t>
    <rPh sb="15" eb="16">
      <t>サダム</t>
    </rPh>
    <rPh sb="16" eb="17">
      <t>チョウ</t>
    </rPh>
    <phoneticPr fontId="1"/>
  </si>
  <si>
    <t>介護職員等処遇改善加算Ⅰ1・人欠（80）</t>
  </si>
  <si>
    <t>介護職員等処遇改善加算Ⅰ2・人欠（80）</t>
  </si>
  <si>
    <t>介護職員等処遇改善加算Ⅰ3・人欠（80）</t>
  </si>
  <si>
    <t>介護職員等処遇改善加算Ⅰ4・人欠（80）</t>
  </si>
  <si>
    <t>介護職員等処遇改善加算Ⅰ5・人欠（80）</t>
  </si>
  <si>
    <t>介護職員等処遇改善加算Ⅰ6・人欠（80）</t>
  </si>
  <si>
    <t>介護職員等処遇改善加算Ⅰ7・人欠（80）</t>
  </si>
  <si>
    <t>介護職員等処遇改善加算Ⅰ8・人欠（80）</t>
  </si>
  <si>
    <t>介護職員等処遇改善加算Ⅰ9・人欠（80）</t>
  </si>
  <si>
    <t>介護職員等処遇改善加算Ⅰ10・人欠（80）</t>
  </si>
  <si>
    <t>介護職員等処遇改善加算Ⅰ11・人欠（80）</t>
  </si>
  <si>
    <t>介護職員等処遇改善加算Ⅰ12・人欠（80）</t>
  </si>
  <si>
    <t>介護職員等処遇改善加算Ⅱ1・人欠（80）</t>
  </si>
  <si>
    <t>介護職員等処遇改善加算Ⅱ2・人欠（80）</t>
  </si>
  <si>
    <t>介護職員等処遇改善加算Ⅱ3・人欠（80）</t>
  </si>
  <si>
    <t>介護職員等処遇改善加算Ⅱ4・人欠（80）</t>
  </si>
  <si>
    <t>介護職員等処遇改善加算Ⅱ5・人欠（80）</t>
  </si>
  <si>
    <t>介護職員等処遇改善加算Ⅱ6・人欠（80）</t>
  </si>
  <si>
    <t>介護職員等処遇改善加算Ⅱ7・人欠（80）</t>
  </si>
  <si>
    <t>介護職員等処遇改善加算Ⅱ8・人欠（80）</t>
  </si>
  <si>
    <t>介護職員等処遇改善加算Ⅱ9・人欠（80）</t>
  </si>
  <si>
    <t>介護職員等処遇改善加算Ⅱ10・人欠（80）</t>
  </si>
  <si>
    <t>介護職員等処遇改善加算Ⅱ11・人欠（80）</t>
  </si>
  <si>
    <t>介護職員等処遇改善加算Ⅱ12・人欠（80）</t>
  </si>
  <si>
    <t>介護職員等処遇改善加算Ⅲ1・人欠（80）</t>
  </si>
  <si>
    <t>介護職員等処遇改善加算Ⅲ2・人欠（80）</t>
  </si>
  <si>
    <t>介護職員等処遇改善加算Ⅲ3・人欠（80）</t>
  </si>
  <si>
    <t>介護職員等処遇改善加算Ⅲ4・人欠（80）</t>
  </si>
  <si>
    <t>介護職員等処遇改善加算Ⅲ5・人欠（80）</t>
  </si>
  <si>
    <t>介護職員等処遇改善加算Ⅲ6・人欠（80）</t>
  </si>
  <si>
    <t>介護職員等処遇改善加算Ⅲ7・人欠（80）</t>
  </si>
  <si>
    <t>介護職員等処遇改善加算Ⅲ8・人欠（80）</t>
  </si>
  <si>
    <t>介護職員等処遇改善加算Ⅲ9・人欠（80）</t>
  </si>
  <si>
    <t>介護職員等処遇改善加算Ⅲ10・人欠（80）</t>
  </si>
  <si>
    <t>介護職員等処遇改善加算Ⅲ11・人欠（80）</t>
  </si>
  <si>
    <t>介護職員等処遇改善加算Ⅲ12・人欠（80）</t>
  </si>
  <si>
    <t>介護職員等処遇改善加算Ⅳ1・人欠（80）</t>
  </si>
  <si>
    <t>介護職員等処遇改善加算Ⅳ2・人欠（80）</t>
  </si>
  <si>
    <t>介護職員等処遇改善加算Ⅳ3・人欠（80）</t>
  </si>
  <si>
    <t>介護職員等処遇改善加算Ⅳ4・人欠（80）</t>
  </si>
  <si>
    <t>介護職員等処遇改善加算Ⅳ5・人欠（80）</t>
  </si>
  <si>
    <t>介護職員等処遇改善加算Ⅳ6・人欠（80）</t>
  </si>
  <si>
    <t>介護職員等処遇改善加算Ⅳ7・人欠（80）</t>
  </si>
  <si>
    <t>介護職員等処遇改善加算Ⅳ8・人欠（80）</t>
  </si>
  <si>
    <t>介護職員等処遇改善加算Ⅳ9・人欠（80）</t>
  </si>
  <si>
    <t>介護職員等処遇改善加算Ⅳ10・人欠（80）</t>
  </si>
  <si>
    <t>介護職員等処遇改善加算Ⅳ11・人欠（80）</t>
  </si>
  <si>
    <t>介護職員等処遇改善加算Ⅳ12・人欠（80）</t>
  </si>
  <si>
    <t>介護職員等処遇改善加算Ⅰ5（80）</t>
    <phoneticPr fontId="1"/>
  </si>
  <si>
    <t>【Ａ７】基準緩和型サービス（2割負担）</t>
    <rPh sb="4" eb="6">
      <t>キジュン</t>
    </rPh>
    <rPh sb="6" eb="8">
      <t>カンワ</t>
    </rPh>
    <rPh sb="8" eb="9">
      <t>ガタ</t>
    </rPh>
    <rPh sb="15" eb="16">
      <t>ワリ</t>
    </rPh>
    <rPh sb="16" eb="18">
      <t>フタン</t>
    </rPh>
    <phoneticPr fontId="1"/>
  </si>
  <si>
    <t>介護職員等処遇改善加算Ⅰ1（70）</t>
  </si>
  <si>
    <t>介護職員等処遇改善加算Ⅰ2（70）</t>
  </si>
  <si>
    <t>介護職員等処遇改善加算Ⅰ3（70）</t>
  </si>
  <si>
    <t>介護職員等処遇改善加算Ⅰ4（70）</t>
  </si>
  <si>
    <t>介護職員等処遇改善加算Ⅰ5（70）</t>
  </si>
  <si>
    <t>介護職員等処遇改善加算Ⅰ6（70）</t>
  </si>
  <si>
    <t>介護職員等処遇改善加算Ⅰ7（70）</t>
  </si>
  <si>
    <t>介護職員等処遇改善加算Ⅰ8（70）</t>
  </si>
  <si>
    <t>介護職員等処遇改善加算Ⅰ9（70）</t>
  </si>
  <si>
    <t>介護職員等処遇改善加算Ⅰ10（70）</t>
  </si>
  <si>
    <t>介護職員等処遇改善加算Ⅰ11（70）</t>
  </si>
  <si>
    <t>介護職員等処遇改善加算Ⅰ12（70）</t>
  </si>
  <si>
    <t>介護職員等処遇改善加算Ⅱ1（70）</t>
  </si>
  <si>
    <t>介護職員等処遇改善加算Ⅱ2（70）</t>
  </si>
  <si>
    <t>介護職員等処遇改善加算Ⅱ3（70）</t>
  </si>
  <si>
    <t>介護職員等処遇改善加算Ⅱ4（70）</t>
  </si>
  <si>
    <t>介護職員等処遇改善加算Ⅱ5（70）</t>
  </si>
  <si>
    <t>介護職員等処遇改善加算Ⅱ6（70）</t>
  </si>
  <si>
    <t>介護職員等処遇改善加算Ⅱ7（70）</t>
  </si>
  <si>
    <t>介護職員等処遇改善加算Ⅱ8（70）</t>
  </si>
  <si>
    <t>介護職員等処遇改善加算Ⅱ9（70）</t>
  </si>
  <si>
    <t>介護職員等処遇改善加算Ⅱ10（70）</t>
  </si>
  <si>
    <t>介護職員等処遇改善加算Ⅱ11（70）</t>
  </si>
  <si>
    <t>介護職員等処遇改善加算Ⅱ12（70）</t>
  </si>
  <si>
    <t>介護職員等処遇改善加算Ⅲ1（70）</t>
  </si>
  <si>
    <t>介護職員等処遇改善加算Ⅲ2（70）</t>
  </si>
  <si>
    <t>介護職員等処遇改善加算Ⅲ3（70）</t>
  </si>
  <si>
    <t>介護職員等処遇改善加算Ⅲ4（70）</t>
  </si>
  <si>
    <t>介護職員等処遇改善加算Ⅲ5（70）</t>
  </si>
  <si>
    <t>介護職員等処遇改善加算Ⅲ6（70）</t>
  </si>
  <si>
    <t>介護職員等処遇改善加算Ⅲ7（70）</t>
  </si>
  <si>
    <t>介護職員等処遇改善加算Ⅲ8（70）</t>
  </si>
  <si>
    <t>介護職員等処遇改善加算Ⅲ9（70）</t>
  </si>
  <si>
    <t>介護職員等処遇改善加算Ⅲ10（70）</t>
  </si>
  <si>
    <t>介護職員等処遇改善加算Ⅲ11（70）</t>
  </si>
  <si>
    <t>介護職員等処遇改善加算Ⅲ12（70）</t>
  </si>
  <si>
    <t>介護職員等処遇改善加算Ⅳ1 （70）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</si>
  <si>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介護職員等処遇改善加算Ⅳ2 （70）</t>
  </si>
  <si>
    <t>介護職員等処遇改善加算Ⅳ3 （70）</t>
  </si>
  <si>
    <t>介護職員等処遇改善加算Ⅳ4 （70）</t>
  </si>
  <si>
    <t>介護職員等処遇改善加算Ⅳ5 （70）</t>
  </si>
  <si>
    <t>介護職員等処遇改善加算Ⅳ6 （70）</t>
  </si>
  <si>
    <t>介護職員等処遇改善加算Ⅳ7 （70）</t>
  </si>
  <si>
    <t>介護職員等処遇改善加算Ⅳ8 （70）</t>
  </si>
  <si>
    <t>介護職員等処遇改善加算Ⅳ9 （70）</t>
  </si>
  <si>
    <t>介護職員等処遇改善加算Ⅳ10 （70）</t>
  </si>
  <si>
    <t>介護職員等処遇改善加算Ⅳ11 （70）</t>
  </si>
  <si>
    <t>介護職員等処遇改善加算Ⅳ12 （70）</t>
  </si>
  <si>
    <t>介護職員等処遇改善加算Ⅰ1・定超（70）</t>
    <rPh sb="14" eb="15">
      <t>サダム</t>
    </rPh>
    <rPh sb="15" eb="16">
      <t>チョウ</t>
    </rPh>
    <phoneticPr fontId="1"/>
  </si>
  <si>
    <t>介護職員等処遇改善加算Ⅰ2・定超（70）</t>
    <rPh sb="14" eb="15">
      <t>サダム</t>
    </rPh>
    <rPh sb="15" eb="16">
      <t>チョウ</t>
    </rPh>
    <phoneticPr fontId="1"/>
  </si>
  <si>
    <t>介護職員等処遇改善加算Ⅰ3・定超（70）</t>
    <rPh sb="14" eb="15">
      <t>サダム</t>
    </rPh>
    <rPh sb="15" eb="16">
      <t>チョウ</t>
    </rPh>
    <phoneticPr fontId="1"/>
  </si>
  <si>
    <t>介護職員等処遇改善加算Ⅰ4・定超（70）</t>
    <rPh sb="14" eb="15">
      <t>サダム</t>
    </rPh>
    <rPh sb="15" eb="16">
      <t>チョウ</t>
    </rPh>
    <phoneticPr fontId="1"/>
  </si>
  <si>
    <t>介護職員等処遇改善加算Ⅰ5・定超（70）</t>
    <rPh sb="14" eb="15">
      <t>サダム</t>
    </rPh>
    <rPh sb="15" eb="16">
      <t>チョウ</t>
    </rPh>
    <phoneticPr fontId="1"/>
  </si>
  <si>
    <t>介護職員等処遇改善加算Ⅰ6・定超（70）</t>
    <rPh sb="14" eb="15">
      <t>サダム</t>
    </rPh>
    <rPh sb="15" eb="16">
      <t>チョウ</t>
    </rPh>
    <phoneticPr fontId="1"/>
  </si>
  <si>
    <t>介護職員等処遇改善加算Ⅰ7・定超（70）</t>
    <rPh sb="14" eb="15">
      <t>サダム</t>
    </rPh>
    <rPh sb="15" eb="16">
      <t>チョウ</t>
    </rPh>
    <phoneticPr fontId="1"/>
  </si>
  <si>
    <t>介護職員等処遇改善加算Ⅰ8・定超（70）</t>
    <rPh sb="14" eb="15">
      <t>サダム</t>
    </rPh>
    <rPh sb="15" eb="16">
      <t>チョウ</t>
    </rPh>
    <phoneticPr fontId="1"/>
  </si>
  <si>
    <t>介護職員等処遇改善加算Ⅰ9・定超（70）</t>
    <rPh sb="14" eb="15">
      <t>サダム</t>
    </rPh>
    <rPh sb="15" eb="16">
      <t>チョウ</t>
    </rPh>
    <phoneticPr fontId="1"/>
  </si>
  <si>
    <t>介護職員等処遇改善加算Ⅰ10・定超（70）</t>
    <rPh sb="15" eb="16">
      <t>サダム</t>
    </rPh>
    <rPh sb="16" eb="17">
      <t>チョウ</t>
    </rPh>
    <phoneticPr fontId="1"/>
  </si>
  <si>
    <t>介護職員等処遇改善加算Ⅰ11・定超（70）</t>
    <rPh sb="15" eb="16">
      <t>サダム</t>
    </rPh>
    <rPh sb="16" eb="17">
      <t>チョウ</t>
    </rPh>
    <phoneticPr fontId="1"/>
  </si>
  <si>
    <t>介護職員等処遇改善加算Ⅰ12・定超（70）</t>
    <rPh sb="15" eb="16">
      <t>サダム</t>
    </rPh>
    <rPh sb="16" eb="17">
      <t>チョウ</t>
    </rPh>
    <phoneticPr fontId="1"/>
  </si>
  <si>
    <t>介護職員等処遇改善加算Ⅱ1・定超（70）</t>
    <rPh sb="14" eb="15">
      <t>サダム</t>
    </rPh>
    <rPh sb="15" eb="16">
      <t>チョウ</t>
    </rPh>
    <phoneticPr fontId="1"/>
  </si>
  <si>
    <t>介護職員等処遇改善加算Ⅱ2・定超（70）</t>
    <rPh sb="14" eb="15">
      <t>サダム</t>
    </rPh>
    <rPh sb="15" eb="16">
      <t>チョウ</t>
    </rPh>
    <phoneticPr fontId="1"/>
  </si>
  <si>
    <t>介護職員等処遇改善加算Ⅱ3・定超（70）</t>
    <rPh sb="14" eb="15">
      <t>サダム</t>
    </rPh>
    <rPh sb="15" eb="16">
      <t>チョウ</t>
    </rPh>
    <phoneticPr fontId="1"/>
  </si>
  <si>
    <t>介護職員等処遇改善加算Ⅱ4・定超（70）</t>
    <rPh sb="14" eb="15">
      <t>サダム</t>
    </rPh>
    <rPh sb="15" eb="16">
      <t>チョウ</t>
    </rPh>
    <phoneticPr fontId="1"/>
  </si>
  <si>
    <t>介護職員等処遇改善加算Ⅱ5・定超（70）</t>
    <rPh sb="14" eb="15">
      <t>サダム</t>
    </rPh>
    <rPh sb="15" eb="16">
      <t>チョウ</t>
    </rPh>
    <phoneticPr fontId="1"/>
  </si>
  <si>
    <t>介護職員等処遇改善加算Ⅱ6・定超（70）</t>
    <rPh sb="14" eb="15">
      <t>サダム</t>
    </rPh>
    <rPh sb="15" eb="16">
      <t>チョウ</t>
    </rPh>
    <phoneticPr fontId="1"/>
  </si>
  <si>
    <t>介護職員等処遇改善加算Ⅱ7・定超（70）</t>
    <rPh sb="14" eb="15">
      <t>サダム</t>
    </rPh>
    <rPh sb="15" eb="16">
      <t>チョウ</t>
    </rPh>
    <phoneticPr fontId="1"/>
  </si>
  <si>
    <t>介護職員等処遇改善加算Ⅱ8・定超（70）</t>
    <rPh sb="14" eb="15">
      <t>サダム</t>
    </rPh>
    <rPh sb="15" eb="16">
      <t>チョウ</t>
    </rPh>
    <phoneticPr fontId="1"/>
  </si>
  <si>
    <t>介護職員等処遇改善加算Ⅱ9・定超（70）</t>
    <rPh sb="14" eb="15">
      <t>サダム</t>
    </rPh>
    <rPh sb="15" eb="16">
      <t>チョウ</t>
    </rPh>
    <phoneticPr fontId="1"/>
  </si>
  <si>
    <t>介護職員等処遇改善加算Ⅱ10・定超（70）</t>
    <rPh sb="15" eb="16">
      <t>サダム</t>
    </rPh>
    <rPh sb="16" eb="17">
      <t>チョウ</t>
    </rPh>
    <phoneticPr fontId="1"/>
  </si>
  <si>
    <t>介護職員等処遇改善加算Ⅱ11・定超（70）</t>
    <rPh sb="15" eb="16">
      <t>サダム</t>
    </rPh>
    <rPh sb="16" eb="17">
      <t>チョウ</t>
    </rPh>
    <phoneticPr fontId="1"/>
  </si>
  <si>
    <t>介護職員等処遇改善加算Ⅱ12・定超（70）</t>
    <rPh sb="15" eb="16">
      <t>サダム</t>
    </rPh>
    <rPh sb="16" eb="17">
      <t>チョウ</t>
    </rPh>
    <phoneticPr fontId="1"/>
  </si>
  <si>
    <t>介護職員等処遇改善加算Ⅲ1・定超（70）</t>
    <rPh sb="14" eb="15">
      <t>サダム</t>
    </rPh>
    <rPh sb="15" eb="16">
      <t>チョウ</t>
    </rPh>
    <phoneticPr fontId="1"/>
  </si>
  <si>
    <t>介護職員等処遇改善加算Ⅲ2・定超（70）</t>
    <rPh sb="14" eb="15">
      <t>サダム</t>
    </rPh>
    <rPh sb="15" eb="16">
      <t>チョウ</t>
    </rPh>
    <phoneticPr fontId="1"/>
  </si>
  <si>
    <t>介護職員等処遇改善加算Ⅲ3・定超（70）</t>
    <rPh sb="14" eb="15">
      <t>サダム</t>
    </rPh>
    <rPh sb="15" eb="16">
      <t>チョウ</t>
    </rPh>
    <phoneticPr fontId="1"/>
  </si>
  <si>
    <t>介護職員等処遇改善加算Ⅲ4・定超（70）</t>
    <rPh sb="14" eb="15">
      <t>サダム</t>
    </rPh>
    <rPh sb="15" eb="16">
      <t>チョウ</t>
    </rPh>
    <phoneticPr fontId="1"/>
  </si>
  <si>
    <t>介護職員等処遇改善加算Ⅲ5・定超（70）</t>
    <rPh sb="14" eb="15">
      <t>サダム</t>
    </rPh>
    <rPh sb="15" eb="16">
      <t>チョウ</t>
    </rPh>
    <phoneticPr fontId="1"/>
  </si>
  <si>
    <t>介護職員等処遇改善加算Ⅲ6・定超（70）</t>
    <rPh sb="14" eb="15">
      <t>サダム</t>
    </rPh>
    <rPh sb="15" eb="16">
      <t>チョウ</t>
    </rPh>
    <phoneticPr fontId="1"/>
  </si>
  <si>
    <t>介護職員等処遇改善加算Ⅲ7・定超（70）</t>
    <rPh sb="14" eb="15">
      <t>サダム</t>
    </rPh>
    <rPh sb="15" eb="16">
      <t>チョウ</t>
    </rPh>
    <phoneticPr fontId="1"/>
  </si>
  <si>
    <t>介護職員等処遇改善加算Ⅲ8・定超（70）</t>
    <rPh sb="14" eb="15">
      <t>サダム</t>
    </rPh>
    <rPh sb="15" eb="16">
      <t>チョウ</t>
    </rPh>
    <phoneticPr fontId="1"/>
  </si>
  <si>
    <t>介護職員等処遇改善加算Ⅲ9・定超（70）</t>
    <rPh sb="14" eb="15">
      <t>サダム</t>
    </rPh>
    <rPh sb="15" eb="16">
      <t>チョウ</t>
    </rPh>
    <phoneticPr fontId="1"/>
  </si>
  <si>
    <t>介護職員等処遇改善加算Ⅲ10・定超（70）</t>
    <rPh sb="15" eb="16">
      <t>サダム</t>
    </rPh>
    <rPh sb="16" eb="17">
      <t>チョウ</t>
    </rPh>
    <phoneticPr fontId="1"/>
  </si>
  <si>
    <t>介護職員等処遇改善加算Ⅲ11・定超（70）</t>
    <rPh sb="15" eb="16">
      <t>サダム</t>
    </rPh>
    <rPh sb="16" eb="17">
      <t>チョウ</t>
    </rPh>
    <phoneticPr fontId="1"/>
  </si>
  <si>
    <t>介護職員等処遇改善加算Ⅲ12・定超（70）</t>
    <rPh sb="15" eb="16">
      <t>サダム</t>
    </rPh>
    <rPh sb="16" eb="17">
      <t>チョウ</t>
    </rPh>
    <phoneticPr fontId="1"/>
  </si>
  <si>
    <t>介護職員等処遇改善加算Ⅳ1・定超（70）</t>
    <rPh sb="14" eb="15">
      <t>サダム</t>
    </rPh>
    <rPh sb="15" eb="16">
      <t>チョウ</t>
    </rPh>
    <phoneticPr fontId="1"/>
  </si>
  <si>
    <t>介護職員等処遇改善加算Ⅳ2・定超（70）</t>
    <rPh sb="14" eb="15">
      <t>サダム</t>
    </rPh>
    <rPh sb="15" eb="16">
      <t>チョウ</t>
    </rPh>
    <phoneticPr fontId="1"/>
  </si>
  <si>
    <t>介護職員等処遇改善加算Ⅳ3・定超（70）</t>
    <rPh sb="14" eb="15">
      <t>サダム</t>
    </rPh>
    <rPh sb="15" eb="16">
      <t>チョウ</t>
    </rPh>
    <phoneticPr fontId="1"/>
  </si>
  <si>
    <t>介護職員等処遇改善加算Ⅳ4・定超（70）</t>
    <rPh sb="14" eb="15">
      <t>サダム</t>
    </rPh>
    <rPh sb="15" eb="16">
      <t>チョウ</t>
    </rPh>
    <phoneticPr fontId="1"/>
  </si>
  <si>
    <t>介護職員等処遇改善加算Ⅳ5・定超（70）</t>
    <rPh sb="14" eb="15">
      <t>サダム</t>
    </rPh>
    <rPh sb="15" eb="16">
      <t>チョウ</t>
    </rPh>
    <phoneticPr fontId="1"/>
  </si>
  <si>
    <t>介護職員等処遇改善加算Ⅳ6・定超（70）</t>
    <rPh sb="14" eb="15">
      <t>サダム</t>
    </rPh>
    <rPh sb="15" eb="16">
      <t>チョウ</t>
    </rPh>
    <phoneticPr fontId="1"/>
  </si>
  <si>
    <t>介護職員等処遇改善加算Ⅳ7・定超（70）</t>
    <rPh sb="14" eb="15">
      <t>サダム</t>
    </rPh>
    <rPh sb="15" eb="16">
      <t>チョウ</t>
    </rPh>
    <phoneticPr fontId="1"/>
  </si>
  <si>
    <t>介護職員等処遇改善加算Ⅳ8・定超（70）</t>
    <rPh sb="14" eb="15">
      <t>サダム</t>
    </rPh>
    <rPh sb="15" eb="16">
      <t>チョウ</t>
    </rPh>
    <phoneticPr fontId="1"/>
  </si>
  <si>
    <t>介護職員等処遇改善加算Ⅳ9・定超（70）</t>
    <rPh sb="14" eb="15">
      <t>サダム</t>
    </rPh>
    <rPh sb="15" eb="16">
      <t>チョウ</t>
    </rPh>
    <phoneticPr fontId="1"/>
  </si>
  <si>
    <t>介護職員等処遇改善加算Ⅳ10・定超（70）</t>
    <rPh sb="15" eb="16">
      <t>サダム</t>
    </rPh>
    <rPh sb="16" eb="17">
      <t>チョウ</t>
    </rPh>
    <phoneticPr fontId="1"/>
  </si>
  <si>
    <t>介護職員等処遇改善加算Ⅳ11・定超（70）</t>
    <rPh sb="15" eb="16">
      <t>サダム</t>
    </rPh>
    <rPh sb="16" eb="17">
      <t>チョウ</t>
    </rPh>
    <phoneticPr fontId="1"/>
  </si>
  <si>
    <t>介護職員等処遇改善加算Ⅳ12・定超（70）</t>
    <rPh sb="15" eb="16">
      <t>サダム</t>
    </rPh>
    <rPh sb="16" eb="17">
      <t>チョウ</t>
    </rPh>
    <phoneticPr fontId="1"/>
  </si>
  <si>
    <t>介護職員等処遇改善加算Ⅰ1・人欠（70）</t>
  </si>
  <si>
    <t>介護職員等処遇改善加算Ⅰ2・人欠（70）</t>
  </si>
  <si>
    <t>介護職員等処遇改善加算Ⅰ3・人欠（70）</t>
  </si>
  <si>
    <t>介護職員等処遇改善加算Ⅰ4・人欠（70）</t>
  </si>
  <si>
    <t>介護職員等処遇改善加算Ⅰ5・人欠（70）</t>
  </si>
  <si>
    <t>介護職員等処遇改善加算Ⅰ6・人欠（70）</t>
  </si>
  <si>
    <t>介護職員等処遇改善加算Ⅰ7・人欠（70）</t>
  </si>
  <si>
    <t>介護職員等処遇改善加算Ⅰ8・人欠（70）</t>
  </si>
  <si>
    <t>介護職員等処遇改善加算Ⅰ9・人欠（70）</t>
  </si>
  <si>
    <t>介護職員等処遇改善加算Ⅰ10・人欠（70）</t>
  </si>
  <si>
    <t>介護職員等処遇改善加算Ⅰ11・人欠（70）</t>
  </si>
  <si>
    <t>介護職員等処遇改善加算Ⅰ12・人欠（70）</t>
  </si>
  <si>
    <t>介護職員等処遇改善加算Ⅱ1・人欠（70）</t>
  </si>
  <si>
    <t>介護職員等処遇改善加算Ⅱ2・人欠（70）</t>
  </si>
  <si>
    <t>介護職員等処遇改善加算Ⅱ3・人欠（70）</t>
  </si>
  <si>
    <t>介護職員等処遇改善加算Ⅱ4・人欠（70）</t>
  </si>
  <si>
    <t>介護職員等処遇改善加算Ⅱ5・人欠（70）</t>
  </si>
  <si>
    <t>介護職員等処遇改善加算Ⅱ6・人欠（70）</t>
  </si>
  <si>
    <t>介護職員等処遇改善加算Ⅱ7・人欠（70）</t>
  </si>
  <si>
    <t>介護職員等処遇改善加算Ⅱ8・人欠（70）</t>
  </si>
  <si>
    <t>介護職員等処遇改善加算Ⅱ9・人欠（70）</t>
  </si>
  <si>
    <t>介護職員等処遇改善加算Ⅱ10・人欠（70）</t>
  </si>
  <si>
    <t>介護職員等処遇改善加算Ⅱ11・人欠（70）</t>
  </si>
  <si>
    <t>介護職員等処遇改善加算Ⅱ12・人欠（70）</t>
  </si>
  <si>
    <t>介護職員等処遇改善加算Ⅲ1・人欠（70）</t>
  </si>
  <si>
    <t>介護職員等処遇改善加算Ⅲ2・人欠（70）</t>
  </si>
  <si>
    <t>介護職員等処遇改善加算Ⅲ3・人欠（70）</t>
  </si>
  <si>
    <t>介護職員等処遇改善加算Ⅲ4・人欠（70）</t>
  </si>
  <si>
    <t>介護職員等処遇改善加算Ⅲ5・人欠（70）</t>
  </si>
  <si>
    <t>介護職員等処遇改善加算Ⅲ6・人欠（70）</t>
  </si>
  <si>
    <t>介護職員等処遇改善加算Ⅲ7・人欠（70）</t>
  </si>
  <si>
    <t>介護職員等処遇改善加算Ⅲ8・人欠（70）</t>
  </si>
  <si>
    <t>介護職員等処遇改善加算Ⅲ9・人欠（70）</t>
  </si>
  <si>
    <t>介護職員等処遇改善加算Ⅲ10・人欠（70）</t>
  </si>
  <si>
    <t>介護職員等処遇改善加算Ⅲ11・人欠（70）</t>
  </si>
  <si>
    <t>介護職員等処遇改善加算Ⅲ12・人欠（70）</t>
  </si>
  <si>
    <t>介護職員等処遇改善加算Ⅳ1・人欠（70）</t>
  </si>
  <si>
    <t>介護職員等処遇改善加算Ⅳ2・人欠（70）</t>
  </si>
  <si>
    <t>介護職員等処遇改善加算Ⅳ3・人欠（70）</t>
  </si>
  <si>
    <t>介護職員等処遇改善加算Ⅳ4・人欠（70）</t>
  </si>
  <si>
    <t>介護職員等処遇改善加算Ⅳ5・人欠（70）</t>
  </si>
  <si>
    <t>介護職員等処遇改善加算Ⅳ6・人欠（70）</t>
  </si>
  <si>
    <t>介護職員等処遇改善加算Ⅳ7・人欠（70）</t>
  </si>
  <si>
    <t>介護職員等処遇改善加算Ⅳ8・人欠（70）</t>
  </si>
  <si>
    <t>介護職員等処遇改善加算Ⅳ9・人欠（70）</t>
  </si>
  <si>
    <t>介護職員等処遇改善加算Ⅳ10・人欠（70）</t>
  </si>
  <si>
    <t>介護職員等処遇改善加算Ⅳ11・人欠（70）</t>
  </si>
  <si>
    <t>介護職員等処遇改善加算Ⅳ12・人欠（70）</t>
  </si>
  <si>
    <t>（１）介護職員等処遇改善加算（Ⅰ）所定単位の245/1000加算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ショテイ</t>
    </rPh>
    <rPh sb="19" eb="21">
      <t>タンイ</t>
    </rPh>
    <rPh sb="30" eb="32">
      <t>カサン</t>
    </rPh>
    <phoneticPr fontId="1"/>
  </si>
  <si>
    <t>（２）介護職員等処遇改善加算（Ⅱ）所定単位の224/1000加算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ショテイ</t>
    </rPh>
    <rPh sb="19" eb="21">
      <t>タンイ</t>
    </rPh>
    <rPh sb="30" eb="32">
      <t>カサン</t>
    </rPh>
    <phoneticPr fontId="1"/>
  </si>
  <si>
    <t>（３）介護職員等処遇改善加算（Ⅲ）所定単位の182/1000加算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ショテイ</t>
    </rPh>
    <rPh sb="19" eb="21">
      <t>タンイ</t>
    </rPh>
    <rPh sb="30" eb="32">
      <t>カサン</t>
    </rPh>
    <phoneticPr fontId="1"/>
  </si>
  <si>
    <t>（４）介護職員等処遇改善加算（Ⅳ）所定単位の145/1000加算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ショテイ</t>
    </rPh>
    <rPh sb="19" eb="21">
      <t>タンイ</t>
    </rPh>
    <rPh sb="30" eb="32">
      <t>カサン</t>
    </rPh>
    <phoneticPr fontId="1"/>
  </si>
  <si>
    <t>【Ａ３】基準緩和型サービス（２割負担）</t>
    <rPh sb="4" eb="6">
      <t>キジュン</t>
    </rPh>
    <rPh sb="6" eb="8">
      <t>カンワ</t>
    </rPh>
    <rPh sb="8" eb="9">
      <t>ガタ</t>
    </rPh>
    <rPh sb="15" eb="16">
      <t>ワリ</t>
    </rPh>
    <rPh sb="16" eb="18">
      <t>フタン</t>
    </rPh>
    <phoneticPr fontId="1"/>
  </si>
  <si>
    <t>【Ａ３】基準緩和型サービス（３割負担）</t>
    <rPh sb="4" eb="6">
      <t>キジュン</t>
    </rPh>
    <rPh sb="6" eb="8">
      <t>カンワ</t>
    </rPh>
    <rPh sb="8" eb="9">
      <t>ガタ</t>
    </rPh>
    <rPh sb="15" eb="16">
      <t>ワリ</t>
    </rPh>
    <rPh sb="16" eb="18">
      <t>フタン</t>
    </rPh>
    <phoneticPr fontId="1"/>
  </si>
  <si>
    <t>平川市介護予防・日常生活支援総合事業サービスコード表（令和7年4月1日～）</t>
    <rPh sb="0" eb="3">
      <t>ヒラカワシ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25" eb="26">
      <t>ヒョウ</t>
    </rPh>
    <rPh sb="27" eb="29">
      <t>レイワ</t>
    </rPh>
    <rPh sb="30" eb="31">
      <t>ネン</t>
    </rPh>
    <rPh sb="32" eb="33">
      <t>ガツ</t>
    </rPh>
    <rPh sb="34" eb="3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</si>
</sst>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9" fontId="4" fillId="2" borderId="3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9" fontId="4" fillId="2" borderId="5" xfId="0" applyNumberFormat="1" applyFont="1" applyFill="1" applyBorder="1">
      <alignment vertical="center"/>
    </xf>
    <xf numFmtId="0" fontId="0" fillId="0" borderId="16" xfId="0" applyBorder="1">
      <alignment vertical="center"/>
    </xf>
    <xf numFmtId="9" fontId="4" fillId="2" borderId="9" xfId="0" applyNumberFormat="1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20" xfId="0" applyFont="1" applyFill="1" applyBorder="1">
      <alignment vertical="center"/>
    </xf>
    <xf numFmtId="9" fontId="4" fillId="2" borderId="4" xfId="0" applyNumberFormat="1" applyFont="1" applyFill="1" applyBorder="1">
      <alignment vertical="center"/>
    </xf>
    <xf numFmtId="9" fontId="3" fillId="3" borderId="5" xfId="0" applyNumberFormat="1" applyFont="1" applyFill="1" applyBorder="1">
      <alignment vertical="center"/>
    </xf>
    <xf numFmtId="9" fontId="3" fillId="3" borderId="3" xfId="0" applyNumberFormat="1" applyFont="1" applyFill="1" applyBorder="1">
      <alignment vertical="center"/>
    </xf>
    <xf numFmtId="9" fontId="3" fillId="3" borderId="4" xfId="0" applyNumberFormat="1" applyFont="1" applyFill="1" applyBorder="1">
      <alignment vertical="center"/>
    </xf>
    <xf numFmtId="0" fontId="5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7" fillId="2" borderId="9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0" borderId="36" xfId="0" applyFont="1" applyBorder="1">
      <alignment vertical="center"/>
    </xf>
    <xf numFmtId="0" fontId="6" fillId="2" borderId="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0" fillId="0" borderId="36" xfId="0" applyBorder="1">
      <alignment vertical="center"/>
    </xf>
    <xf numFmtId="0" fontId="8" fillId="3" borderId="8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3" fillId="0" borderId="39" xfId="0" applyFont="1" applyBorder="1">
      <alignment vertical="center"/>
    </xf>
    <xf numFmtId="9" fontId="3" fillId="0" borderId="5" xfId="0" applyNumberFormat="1" applyFont="1" applyBorder="1">
      <alignment vertical="center"/>
    </xf>
    <xf numFmtId="0" fontId="3" fillId="0" borderId="43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9" fontId="4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  <xf numFmtId="10" fontId="3" fillId="0" borderId="0" xfId="0" applyNumberFormat="1" applyFont="1">
      <alignment vertical="center"/>
    </xf>
    <xf numFmtId="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4" borderId="9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3" fillId="4" borderId="24" xfId="0" applyFont="1" applyFill="1" applyBorder="1">
      <alignment vertical="center"/>
    </xf>
    <xf numFmtId="0" fontId="3" fillId="4" borderId="22" xfId="0" applyFont="1" applyFill="1" applyBorder="1" applyAlignment="1">
      <alignment horizontal="right" vertical="center"/>
    </xf>
    <xf numFmtId="9" fontId="3" fillId="4" borderId="9" xfId="0" applyNumberFormat="1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7" xfId="0" applyFont="1" applyFill="1" applyBorder="1" applyAlignment="1">
      <alignment horizontal="right" vertical="center"/>
    </xf>
    <xf numFmtId="9" fontId="3" fillId="4" borderId="7" xfId="0" applyNumberFormat="1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4" borderId="8" xfId="0" applyFont="1" applyFill="1" applyBorder="1" applyAlignment="1">
      <alignment horizontal="right" vertical="center"/>
    </xf>
    <xf numFmtId="9" fontId="3" fillId="4" borderId="4" xfId="0" applyNumberFormat="1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15" xfId="0" applyFont="1" applyFill="1" applyBorder="1" applyAlignment="1">
      <alignment horizontal="right" vertical="center"/>
    </xf>
    <xf numFmtId="9" fontId="3" fillId="4" borderId="5" xfId="0" applyNumberFormat="1" applyFont="1" applyFill="1" applyBorder="1">
      <alignment vertical="center"/>
    </xf>
    <xf numFmtId="0" fontId="5" fillId="4" borderId="5" xfId="0" applyFont="1" applyFill="1" applyBorder="1">
      <alignment vertical="center"/>
    </xf>
    <xf numFmtId="9" fontId="3" fillId="4" borderId="3" xfId="0" applyNumberFormat="1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3" fillId="4" borderId="24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6" xfId="0" applyFont="1" applyFill="1" applyBorder="1">
      <alignment vertical="center"/>
    </xf>
    <xf numFmtId="0" fontId="3" fillId="4" borderId="16" xfId="0" applyFont="1" applyFill="1" applyBorder="1" applyAlignment="1">
      <alignment vertical="top" wrapText="1"/>
    </xf>
    <xf numFmtId="0" fontId="3" fillId="4" borderId="32" xfId="0" applyFont="1" applyFill="1" applyBorder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0" fillId="0" borderId="48" xfId="0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9" fontId="3" fillId="0" borderId="7" xfId="0" applyNumberFormat="1" applyFont="1" applyBorder="1">
      <alignment vertical="center"/>
    </xf>
    <xf numFmtId="1" fontId="5" fillId="0" borderId="3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9" fontId="3" fillId="0" borderId="8" xfId="0" applyNumberFormat="1" applyFont="1" applyBorder="1">
      <alignment vertical="center"/>
    </xf>
    <xf numFmtId="1" fontId="5" fillId="0" borderId="4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right"/>
    </xf>
    <xf numFmtId="0" fontId="8" fillId="3" borderId="27" xfId="0" applyFont="1" applyFill="1" applyBorder="1" applyAlignment="1">
      <alignment horizontal="right"/>
    </xf>
    <xf numFmtId="0" fontId="8" fillId="3" borderId="2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24" xfId="0" applyFont="1" applyFill="1" applyBorder="1" applyAlignment="1">
      <alignment horizontal="right"/>
    </xf>
    <xf numFmtId="0" fontId="8" fillId="3" borderId="22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3" fillId="3" borderId="4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4" fillId="2" borderId="4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3" fillId="3" borderId="3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0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4" borderId="32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4" borderId="29" xfId="0" applyFont="1" applyFill="1" applyBorder="1" applyAlignment="1">
      <alignment horizontal="left" vertical="top"/>
    </xf>
    <xf numFmtId="0" fontId="3" fillId="4" borderId="31" xfId="0" applyFont="1" applyFill="1" applyBorder="1" applyAlignment="1">
      <alignment horizontal="left" vertical="top"/>
    </xf>
    <xf numFmtId="0" fontId="3" fillId="4" borderId="33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2455034</xdr:colOff>
      <xdr:row>104</xdr:row>
      <xdr:rowOff>13415</xdr:rowOff>
    </xdr:from>
    <xdr:to>
      <xdr:col>23</xdr:col>
      <xdr:colOff>107324</xdr:colOff>
      <xdr:row>110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647921" y="100253978"/>
          <a:ext cx="1100072" cy="1435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(1)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(Ⅰ)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92/1000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2481867</xdr:colOff>
      <xdr:row>116</xdr:row>
      <xdr:rowOff>93909</xdr:rowOff>
    </xdr:from>
    <xdr:to>
      <xdr:col>23</xdr:col>
      <xdr:colOff>134157</xdr:colOff>
      <xdr:row>122</xdr:row>
      <xdr:rowOff>80493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674754" y="103232219"/>
          <a:ext cx="1100072" cy="1435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(2)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(Ⅱ)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2468452</xdr:colOff>
      <xdr:row>128</xdr:row>
      <xdr:rowOff>187817</xdr:rowOff>
    </xdr:from>
    <xdr:to>
      <xdr:col>23</xdr:col>
      <xdr:colOff>120742</xdr:colOff>
      <xdr:row>134</xdr:row>
      <xdr:rowOff>174402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661339" y="106223873"/>
          <a:ext cx="1100072" cy="1435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(3)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(Ⅲ)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80/1000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2468451</xdr:colOff>
      <xdr:row>139</xdr:row>
      <xdr:rowOff>228061</xdr:rowOff>
    </xdr:from>
    <xdr:to>
      <xdr:col>23</xdr:col>
      <xdr:colOff>120741</xdr:colOff>
      <xdr:row>147</xdr:row>
      <xdr:rowOff>26829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661338" y="108920385"/>
          <a:ext cx="1100072" cy="17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(4)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(Ⅳ)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64/1000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2455034</xdr:colOff>
      <xdr:row>154</xdr:row>
      <xdr:rowOff>13415</xdr:rowOff>
    </xdr:from>
    <xdr:to>
      <xdr:col>23</xdr:col>
      <xdr:colOff>107324</xdr:colOff>
      <xdr:row>160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5647921" y="82867500"/>
          <a:ext cx="1100072" cy="1435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(1)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(Ⅰ)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92/1000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2481867</xdr:colOff>
      <xdr:row>166</xdr:row>
      <xdr:rowOff>93909</xdr:rowOff>
    </xdr:from>
    <xdr:to>
      <xdr:col>23</xdr:col>
      <xdr:colOff>134157</xdr:colOff>
      <xdr:row>172</xdr:row>
      <xdr:rowOff>80493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5674754" y="85845740"/>
          <a:ext cx="1100072" cy="1435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(2)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(Ⅱ)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2468452</xdr:colOff>
      <xdr:row>178</xdr:row>
      <xdr:rowOff>187817</xdr:rowOff>
    </xdr:from>
    <xdr:to>
      <xdr:col>23</xdr:col>
      <xdr:colOff>120742</xdr:colOff>
      <xdr:row>184</xdr:row>
      <xdr:rowOff>174402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661339" y="88837394"/>
          <a:ext cx="1100072" cy="1435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(3)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(Ⅲ)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80/1000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2468451</xdr:colOff>
      <xdr:row>189</xdr:row>
      <xdr:rowOff>228061</xdr:rowOff>
    </xdr:from>
    <xdr:to>
      <xdr:col>23</xdr:col>
      <xdr:colOff>120741</xdr:colOff>
      <xdr:row>197</xdr:row>
      <xdr:rowOff>26829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661338" y="91533906"/>
          <a:ext cx="1100072" cy="17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(4)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(Ⅳ)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64/1000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2455034</xdr:colOff>
      <xdr:row>104</xdr:row>
      <xdr:rowOff>13415</xdr:rowOff>
    </xdr:from>
    <xdr:to>
      <xdr:col>23</xdr:col>
      <xdr:colOff>107324</xdr:colOff>
      <xdr:row>110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693534" y="84976415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(1)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(Ⅰ)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92/1000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2481867</xdr:colOff>
      <xdr:row>116</xdr:row>
      <xdr:rowOff>93909</xdr:rowOff>
    </xdr:from>
    <xdr:to>
      <xdr:col>23</xdr:col>
      <xdr:colOff>134157</xdr:colOff>
      <xdr:row>122</xdr:row>
      <xdr:rowOff>80493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720367" y="88028709"/>
          <a:ext cx="1109865" cy="147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(2)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(Ⅱ)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2468452</xdr:colOff>
      <xdr:row>128</xdr:row>
      <xdr:rowOff>187817</xdr:rowOff>
    </xdr:from>
    <xdr:to>
      <xdr:col>23</xdr:col>
      <xdr:colOff>120742</xdr:colOff>
      <xdr:row>134</xdr:row>
      <xdr:rowOff>174402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5706952" y="91094417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(3)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(Ⅲ)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80/1000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2468451</xdr:colOff>
      <xdr:row>139</xdr:row>
      <xdr:rowOff>228061</xdr:rowOff>
    </xdr:from>
    <xdr:to>
      <xdr:col>23</xdr:col>
      <xdr:colOff>120741</xdr:colOff>
      <xdr:row>147</xdr:row>
      <xdr:rowOff>26829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706951" y="93858811"/>
          <a:ext cx="1109865" cy="1779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(4)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(Ⅳ)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64/1000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2455034</xdr:colOff>
      <xdr:row>154</xdr:row>
      <xdr:rowOff>13415</xdr:rowOff>
    </xdr:from>
    <xdr:to>
      <xdr:col>23</xdr:col>
      <xdr:colOff>107324</xdr:colOff>
      <xdr:row>160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5693534" y="156737765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(1)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(Ⅰ)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92/1000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2481867</xdr:colOff>
      <xdr:row>166</xdr:row>
      <xdr:rowOff>93909</xdr:rowOff>
    </xdr:from>
    <xdr:to>
      <xdr:col>23</xdr:col>
      <xdr:colOff>134157</xdr:colOff>
      <xdr:row>172</xdr:row>
      <xdr:rowOff>80493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720367" y="159790059"/>
          <a:ext cx="1109865" cy="147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(2)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(Ⅱ)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2468452</xdr:colOff>
      <xdr:row>178</xdr:row>
      <xdr:rowOff>187817</xdr:rowOff>
    </xdr:from>
    <xdr:to>
      <xdr:col>23</xdr:col>
      <xdr:colOff>120742</xdr:colOff>
      <xdr:row>184</xdr:row>
      <xdr:rowOff>174402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706952" y="162855767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(3)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(Ⅲ)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80/1000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2468451</xdr:colOff>
      <xdr:row>189</xdr:row>
      <xdr:rowOff>228061</xdr:rowOff>
    </xdr:from>
    <xdr:to>
      <xdr:col>23</xdr:col>
      <xdr:colOff>120741</xdr:colOff>
      <xdr:row>197</xdr:row>
      <xdr:rowOff>26829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706951" y="165620161"/>
          <a:ext cx="1109865" cy="1779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(4)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(Ⅳ)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64/1000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2455034</xdr:colOff>
      <xdr:row>104</xdr:row>
      <xdr:rowOff>13415</xdr:rowOff>
    </xdr:from>
    <xdr:to>
      <xdr:col>23</xdr:col>
      <xdr:colOff>107324</xdr:colOff>
      <xdr:row>110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693534" y="84976415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(1)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(Ⅰ)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92/1000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2481867</xdr:colOff>
      <xdr:row>116</xdr:row>
      <xdr:rowOff>93909</xdr:rowOff>
    </xdr:from>
    <xdr:to>
      <xdr:col>23</xdr:col>
      <xdr:colOff>134157</xdr:colOff>
      <xdr:row>122</xdr:row>
      <xdr:rowOff>80493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720367" y="88028709"/>
          <a:ext cx="1109865" cy="147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(2)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(Ⅱ)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2468452</xdr:colOff>
      <xdr:row>128</xdr:row>
      <xdr:rowOff>187817</xdr:rowOff>
    </xdr:from>
    <xdr:to>
      <xdr:col>23</xdr:col>
      <xdr:colOff>120742</xdr:colOff>
      <xdr:row>134</xdr:row>
      <xdr:rowOff>174402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706952" y="91094417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(3)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(Ⅲ)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80/1000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2468451</xdr:colOff>
      <xdr:row>139</xdr:row>
      <xdr:rowOff>228061</xdr:rowOff>
    </xdr:from>
    <xdr:to>
      <xdr:col>23</xdr:col>
      <xdr:colOff>120741</xdr:colOff>
      <xdr:row>147</xdr:row>
      <xdr:rowOff>26829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706951" y="93858811"/>
          <a:ext cx="1109865" cy="1779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(4)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(Ⅳ)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64/1000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2455034</xdr:colOff>
      <xdr:row>154</xdr:row>
      <xdr:rowOff>13415</xdr:rowOff>
    </xdr:from>
    <xdr:to>
      <xdr:col>23</xdr:col>
      <xdr:colOff>107324</xdr:colOff>
      <xdr:row>160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5693534" y="156737765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(1)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(Ⅰ)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92/1000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2481867</xdr:colOff>
      <xdr:row>166</xdr:row>
      <xdr:rowOff>93909</xdr:rowOff>
    </xdr:from>
    <xdr:to>
      <xdr:col>23</xdr:col>
      <xdr:colOff>134157</xdr:colOff>
      <xdr:row>172</xdr:row>
      <xdr:rowOff>80493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720367" y="159790059"/>
          <a:ext cx="1109865" cy="147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(2)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(Ⅱ)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90/1000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2468452</xdr:colOff>
      <xdr:row>178</xdr:row>
      <xdr:rowOff>187817</xdr:rowOff>
    </xdr:from>
    <xdr:to>
      <xdr:col>23</xdr:col>
      <xdr:colOff>120742</xdr:colOff>
      <xdr:row>184</xdr:row>
      <xdr:rowOff>174402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5706952" y="162855767"/>
          <a:ext cx="1109865" cy="147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(3)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(Ⅲ)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80/1000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  <xdr:twoCellAnchor>
    <xdr:from>
      <xdr:col>17</xdr:col>
      <xdr:colOff>2468451</xdr:colOff>
      <xdr:row>189</xdr:row>
      <xdr:rowOff>228061</xdr:rowOff>
    </xdr:from>
    <xdr:to>
      <xdr:col>23</xdr:col>
      <xdr:colOff>120741</xdr:colOff>
      <xdr:row>197</xdr:row>
      <xdr:rowOff>26829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5706951" y="165620161"/>
          <a:ext cx="1109865" cy="1779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(4)</a:t>
          </a:r>
          <a:r>
            <a:rPr kumimoji="1" lang="ja-JP" altLang="en-US" sz="1200" baseline="0"/>
            <a:t>介護職員等処遇改善加算</a:t>
          </a:r>
          <a:r>
            <a:rPr kumimoji="1" lang="en-US" altLang="ja-JP" sz="1200" baseline="0"/>
            <a:t>(Ⅳ)</a:t>
          </a:r>
        </a:p>
        <a:p>
          <a:r>
            <a:rPr kumimoji="1" lang="en-US" altLang="ja-JP" sz="1200" baseline="0"/>
            <a:t>(</a:t>
          </a:r>
          <a:r>
            <a:rPr kumimoji="1" lang="ja-JP" altLang="en-US" sz="1200" baseline="0"/>
            <a:t>所定単位の</a:t>
          </a:r>
          <a:r>
            <a:rPr kumimoji="1" lang="en-US" altLang="ja-JP" sz="1200" baseline="0"/>
            <a:t>64/1000</a:t>
          </a:r>
          <a:r>
            <a:rPr kumimoji="1" lang="ja-JP" altLang="en-US" sz="1200" baseline="0"/>
            <a:t>加算</a:t>
          </a:r>
          <a:r>
            <a:rPr kumimoji="1" lang="en-US" altLang="ja-JP" sz="1200" baseline="0"/>
            <a:t>)</a:t>
          </a:r>
        </a:p>
        <a:p>
          <a:endParaRPr kumimoji="1" lang="ja-JP" alt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K31"/>
  <sheetViews>
    <sheetView zoomScale="71" zoomScaleNormal="71" workbookViewId="0">
      <selection activeCell="R21" sqref="R21"/>
    </sheetView>
  </sheetViews>
  <sheetFormatPr defaultColWidth="2.5" defaultRowHeight="15" customHeight="1" x14ac:dyDescent="0.7"/>
  <cols>
    <col min="18" max="18" width="33.875" customWidth="1"/>
    <col min="27" max="27" width="12.625" customWidth="1"/>
    <col min="28" max="28" width="13.5" customWidth="1"/>
    <col min="32" max="32" width="2.375" customWidth="1"/>
    <col min="35" max="35" width="20.375" customWidth="1"/>
    <col min="36" max="36" width="11.5" customWidth="1"/>
    <col min="37" max="37" width="14.5" customWidth="1"/>
    <col min="38" max="38" width="6.375" bestFit="1" customWidth="1"/>
    <col min="39" max="39" width="7.875" bestFit="1" customWidth="1"/>
    <col min="41" max="41" width="14.125" customWidth="1"/>
    <col min="63" max="63" width="9.75" bestFit="1" customWidth="1"/>
  </cols>
  <sheetData>
    <row r="1" spans="1:63" ht="15" customHeight="1" x14ac:dyDescent="0.7">
      <c r="A1" t="s">
        <v>216</v>
      </c>
    </row>
    <row r="2" spans="1:63" ht="15" customHeight="1" x14ac:dyDescent="0.7">
      <c r="A2" t="s">
        <v>204</v>
      </c>
    </row>
    <row r="3" spans="1:63" ht="15" customHeight="1" thickBot="1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63" s="1" customFormat="1" ht="20.100000000000001" customHeight="1" x14ac:dyDescent="0.7">
      <c r="A4" s="138" t="s">
        <v>0</v>
      </c>
      <c r="B4" s="130"/>
      <c r="C4" s="130"/>
      <c r="D4" s="130"/>
      <c r="E4" s="130"/>
      <c r="F4" s="130"/>
      <c r="G4" s="130" t="s">
        <v>1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  <c r="S4" s="139" t="s">
        <v>29</v>
      </c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 t="s">
        <v>2</v>
      </c>
      <c r="AM4" s="141" t="s">
        <v>3</v>
      </c>
      <c r="AN4" s="130" t="s">
        <v>4</v>
      </c>
      <c r="AO4" s="131"/>
    </row>
    <row r="5" spans="1:63" s="1" customFormat="1" ht="20.100000000000001" customHeight="1" thickBot="1" x14ac:dyDescent="0.75">
      <c r="A5" s="134" t="s">
        <v>5</v>
      </c>
      <c r="B5" s="120"/>
      <c r="C5" s="120"/>
      <c r="D5" s="135" t="s">
        <v>6</v>
      </c>
      <c r="E5" s="136"/>
      <c r="F5" s="137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3"/>
      <c r="S5" s="140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42"/>
      <c r="AN5" s="132"/>
      <c r="AO5" s="133"/>
    </row>
    <row r="6" spans="1:63" s="1" customFormat="1" ht="20.100000000000001" customHeight="1" x14ac:dyDescent="0.7">
      <c r="A6" s="123" t="s">
        <v>205</v>
      </c>
      <c r="B6" s="124"/>
      <c r="C6" s="124"/>
      <c r="D6" s="124">
        <v>1001</v>
      </c>
      <c r="E6" s="124"/>
      <c r="F6" s="124"/>
      <c r="G6" s="125" t="s">
        <v>207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00" t="s">
        <v>206</v>
      </c>
      <c r="T6" s="101"/>
      <c r="U6" s="101"/>
      <c r="V6" s="101"/>
      <c r="W6" s="101"/>
      <c r="X6" s="101"/>
      <c r="Y6" s="101"/>
      <c r="Z6" s="101"/>
      <c r="AA6" s="84"/>
      <c r="AB6" s="125"/>
      <c r="AC6" s="125"/>
      <c r="AD6" s="125"/>
      <c r="AE6" s="125"/>
      <c r="AF6" s="127"/>
      <c r="AG6" s="46"/>
      <c r="AH6" s="46"/>
      <c r="AI6" s="46"/>
      <c r="AJ6" s="46"/>
      <c r="AK6" s="47"/>
      <c r="AL6" s="48">
        <v>0.9</v>
      </c>
      <c r="AM6" s="49">
        <v>220</v>
      </c>
      <c r="AN6" s="128" t="s">
        <v>9</v>
      </c>
      <c r="AO6" s="129"/>
      <c r="AP6" s="43"/>
    </row>
    <row r="7" spans="1:63" s="1" customFormat="1" ht="20.100000000000001" customHeight="1" x14ac:dyDescent="0.7">
      <c r="A7" s="115" t="s">
        <v>205</v>
      </c>
      <c r="B7" s="114"/>
      <c r="C7" s="114"/>
      <c r="D7" s="114">
        <v>1002</v>
      </c>
      <c r="E7" s="114"/>
      <c r="F7" s="114"/>
      <c r="G7" s="116" t="s">
        <v>215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02"/>
      <c r="T7" s="103"/>
      <c r="U7" s="103"/>
      <c r="V7" s="103"/>
      <c r="W7" s="103"/>
      <c r="X7" s="103"/>
      <c r="Y7" s="103"/>
      <c r="Z7" s="103"/>
      <c r="AA7" s="84"/>
      <c r="AB7" s="39" t="s">
        <v>208</v>
      </c>
      <c r="AC7" s="40"/>
      <c r="AD7" s="40"/>
      <c r="AE7" s="40"/>
      <c r="AF7" s="40"/>
      <c r="AG7" s="40"/>
      <c r="AH7" s="40"/>
      <c r="AI7" s="40"/>
      <c r="AJ7" s="40"/>
      <c r="AK7" s="41"/>
      <c r="AL7" s="44">
        <v>0.9</v>
      </c>
      <c r="AM7" s="42">
        <v>200</v>
      </c>
      <c r="AN7" s="39" t="s">
        <v>209</v>
      </c>
      <c r="AO7" s="45"/>
      <c r="AS7" s="1" t="s">
        <v>239</v>
      </c>
    </row>
    <row r="8" spans="1:63" s="1" customFormat="1" ht="20.100000000000001" customHeight="1" x14ac:dyDescent="0.7">
      <c r="A8" s="98" t="s">
        <v>205</v>
      </c>
      <c r="B8" s="99"/>
      <c r="C8" s="99"/>
      <c r="D8" s="99">
        <v>1101</v>
      </c>
      <c r="E8" s="99"/>
      <c r="F8" s="99"/>
      <c r="G8" s="112" t="s">
        <v>235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  <c r="S8" s="102"/>
      <c r="T8" s="103"/>
      <c r="U8" s="103"/>
      <c r="V8" s="103"/>
      <c r="W8" s="103"/>
      <c r="X8" s="103"/>
      <c r="Y8" s="103"/>
      <c r="Z8" s="103"/>
      <c r="AA8" s="84"/>
      <c r="AB8" s="87" t="s">
        <v>687</v>
      </c>
      <c r="AC8" s="87"/>
      <c r="AD8" s="87"/>
      <c r="AE8" s="87"/>
      <c r="AF8" s="87"/>
      <c r="AG8" s="87"/>
      <c r="AH8" s="87"/>
      <c r="AI8" s="88"/>
      <c r="AJ8" s="89"/>
      <c r="AK8" s="90"/>
      <c r="AL8" s="91">
        <v>0.9</v>
      </c>
      <c r="AM8" s="92">
        <f>ROUND(220*BK8,0)</f>
        <v>54</v>
      </c>
      <c r="AN8" s="106" t="s">
        <v>32</v>
      </c>
      <c r="AO8" s="107"/>
      <c r="AR8" s="1" t="s">
        <v>217</v>
      </c>
      <c r="BK8" s="50">
        <v>0.245</v>
      </c>
    </row>
    <row r="9" spans="1:63" s="1" customFormat="1" ht="20.100000000000001" customHeight="1" x14ac:dyDescent="0.7">
      <c r="A9" s="98" t="s">
        <v>205</v>
      </c>
      <c r="B9" s="99"/>
      <c r="C9" s="99"/>
      <c r="D9" s="114">
        <v>1102</v>
      </c>
      <c r="E9" s="114"/>
      <c r="F9" s="114"/>
      <c r="G9" s="112" t="s">
        <v>236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02"/>
      <c r="T9" s="103"/>
      <c r="U9" s="103"/>
      <c r="V9" s="103"/>
      <c r="W9" s="103"/>
      <c r="X9" s="103"/>
      <c r="Y9" s="103"/>
      <c r="Z9" s="103"/>
      <c r="AA9" s="84"/>
      <c r="AB9" s="87" t="s">
        <v>688</v>
      </c>
      <c r="AC9" s="87"/>
      <c r="AD9" s="87"/>
      <c r="AE9" s="87"/>
      <c r="AF9" s="87"/>
      <c r="AG9" s="87"/>
      <c r="AH9" s="87"/>
      <c r="AI9" s="88"/>
      <c r="AJ9" s="89"/>
      <c r="AK9" s="90"/>
      <c r="AL9" s="91">
        <v>0.9</v>
      </c>
      <c r="AM9" s="92">
        <f t="shared" ref="AM9:AM11" si="0">ROUND(220*BK9,0)</f>
        <v>49</v>
      </c>
      <c r="AN9" s="108"/>
      <c r="AO9" s="109"/>
      <c r="AR9" s="1" t="s">
        <v>218</v>
      </c>
      <c r="BK9" s="50">
        <v>0.224</v>
      </c>
    </row>
    <row r="10" spans="1:63" s="1" customFormat="1" ht="20.100000000000001" customHeight="1" x14ac:dyDescent="0.7">
      <c r="A10" s="115" t="s">
        <v>205</v>
      </c>
      <c r="B10" s="114"/>
      <c r="C10" s="114"/>
      <c r="D10" s="114">
        <v>1103</v>
      </c>
      <c r="E10" s="114"/>
      <c r="F10" s="114"/>
      <c r="G10" s="112" t="s">
        <v>237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S10" s="102"/>
      <c r="T10" s="103"/>
      <c r="U10" s="103"/>
      <c r="V10" s="103"/>
      <c r="W10" s="103"/>
      <c r="X10" s="103"/>
      <c r="Y10" s="103"/>
      <c r="Z10" s="103"/>
      <c r="AA10" s="84"/>
      <c r="AB10" s="87" t="s">
        <v>689</v>
      </c>
      <c r="AC10" s="40"/>
      <c r="AD10" s="40"/>
      <c r="AE10" s="40"/>
      <c r="AF10" s="40"/>
      <c r="AG10" s="40"/>
      <c r="AH10" s="40"/>
      <c r="AI10" s="40"/>
      <c r="AJ10" s="40"/>
      <c r="AK10" s="41"/>
      <c r="AL10" s="44">
        <v>0.9</v>
      </c>
      <c r="AM10" s="92">
        <f t="shared" si="0"/>
        <v>40</v>
      </c>
      <c r="AN10" s="108"/>
      <c r="AO10" s="109"/>
      <c r="AR10" s="1" t="s">
        <v>219</v>
      </c>
      <c r="BK10" s="50">
        <v>0.182</v>
      </c>
    </row>
    <row r="11" spans="1:63" s="1" customFormat="1" ht="20.100000000000001" customHeight="1" thickBot="1" x14ac:dyDescent="0.75">
      <c r="A11" s="118" t="s">
        <v>205</v>
      </c>
      <c r="B11" s="119"/>
      <c r="C11" s="119"/>
      <c r="D11" s="119">
        <v>1104</v>
      </c>
      <c r="E11" s="120"/>
      <c r="F11" s="120"/>
      <c r="G11" s="121" t="s">
        <v>238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104"/>
      <c r="T11" s="105"/>
      <c r="U11" s="105"/>
      <c r="V11" s="105"/>
      <c r="W11" s="105"/>
      <c r="X11" s="105"/>
      <c r="Y11" s="105"/>
      <c r="Z11" s="105"/>
      <c r="AA11" s="85"/>
      <c r="AB11" s="6" t="s">
        <v>690</v>
      </c>
      <c r="AC11" s="6"/>
      <c r="AD11" s="6"/>
      <c r="AE11" s="6"/>
      <c r="AF11" s="6"/>
      <c r="AG11" s="6"/>
      <c r="AH11" s="6"/>
      <c r="AI11" s="93"/>
      <c r="AJ11" s="94"/>
      <c r="AK11" s="95"/>
      <c r="AL11" s="96">
        <v>0.9</v>
      </c>
      <c r="AM11" s="97">
        <f t="shared" si="0"/>
        <v>32</v>
      </c>
      <c r="AN11" s="110"/>
      <c r="AO11" s="111"/>
      <c r="AR11" s="1" t="s">
        <v>220</v>
      </c>
      <c r="BK11" s="50">
        <v>0.14499999999999999</v>
      </c>
    </row>
    <row r="12" spans="1:63" s="1" customFormat="1" ht="20.100000000000001" customHeight="1" x14ac:dyDescent="0.7">
      <c r="A12" s="34"/>
      <c r="B12" s="34"/>
      <c r="C12" s="34"/>
      <c r="D12" s="34"/>
      <c r="E12" s="34"/>
      <c r="F12" s="3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R12" s="1" t="s">
        <v>221</v>
      </c>
      <c r="BK12" s="50">
        <v>0.221</v>
      </c>
    </row>
    <row r="13" spans="1:63" s="1" customFormat="1" ht="20.100000000000001" customHeight="1" x14ac:dyDescent="0.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R13" s="1" t="s">
        <v>222</v>
      </c>
      <c r="BK13" s="50">
        <v>0.20799999999999999</v>
      </c>
    </row>
    <row r="14" spans="1:63" s="1" customFormat="1" ht="20.100000000000001" customHeight="1" x14ac:dyDescent="0.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R14" s="1" t="s">
        <v>223</v>
      </c>
      <c r="BK14" s="51">
        <v>0.2</v>
      </c>
    </row>
    <row r="15" spans="1:63" s="1" customFormat="1" ht="20.100000000000001" customHeight="1" x14ac:dyDescent="0.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R15" s="1" t="s">
        <v>224</v>
      </c>
      <c r="BK15" s="50">
        <v>0.187</v>
      </c>
    </row>
    <row r="16" spans="1:63" s="1" customFormat="1" ht="20.100000000000001" customHeight="1" x14ac:dyDescent="0.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R16" s="1" t="s">
        <v>225</v>
      </c>
      <c r="BK16" s="50">
        <v>0.184</v>
      </c>
    </row>
    <row r="17" spans="1:63" s="1" customFormat="1" ht="20.100000000000001" customHeight="1" x14ac:dyDescent="0.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R17" s="1" t="s">
        <v>226</v>
      </c>
      <c r="BK17" s="50">
        <v>0.16300000000000001</v>
      </c>
    </row>
    <row r="18" spans="1:63" s="1" customFormat="1" ht="20.100000000000001" customHeight="1" x14ac:dyDescent="0.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R18" s="1" t="s">
        <v>227</v>
      </c>
      <c r="BK18" s="50">
        <v>0.16300000000000001</v>
      </c>
    </row>
    <row r="19" spans="1:63" s="1" customFormat="1" ht="20.100000000000001" customHeight="1" x14ac:dyDescent="0.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R19" s="1" t="s">
        <v>228</v>
      </c>
      <c r="BK19" s="50">
        <v>0.158</v>
      </c>
    </row>
    <row r="20" spans="1:63" s="1" customFormat="1" ht="20.100000000000001" customHeight="1" x14ac:dyDescent="0.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R20" s="1" t="s">
        <v>229</v>
      </c>
      <c r="BK20" s="50">
        <v>0.14199999999999999</v>
      </c>
    </row>
    <row r="21" spans="1:63" s="1" customFormat="1" ht="20.100000000000001" customHeight="1" x14ac:dyDescent="0.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R21" s="1" t="s">
        <v>230</v>
      </c>
      <c r="BK21" s="50">
        <v>0.13900000000000001</v>
      </c>
    </row>
    <row r="22" spans="1:63" s="1" customFormat="1" ht="20.100000000000001" customHeight="1" x14ac:dyDescent="0.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R22" s="1" t="s">
        <v>231</v>
      </c>
      <c r="BK22" s="50">
        <v>0.121</v>
      </c>
    </row>
    <row r="23" spans="1:63" s="1" customFormat="1" ht="20.100000000000001" customHeight="1" x14ac:dyDescent="0.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R23" s="1" t="s">
        <v>232</v>
      </c>
      <c r="BK23" s="50">
        <v>0.11799999999999999</v>
      </c>
    </row>
    <row r="24" spans="1:63" s="1" customFormat="1" ht="20.100000000000001" customHeight="1" x14ac:dyDescent="0.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R24" s="1" t="s">
        <v>233</v>
      </c>
      <c r="BK24" s="51">
        <v>0.1</v>
      </c>
    </row>
    <row r="25" spans="1:63" s="1" customFormat="1" ht="20.100000000000001" customHeight="1" x14ac:dyDescent="0.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R25" s="1" t="s">
        <v>234</v>
      </c>
      <c r="BK25" s="50">
        <v>7.5999999999999998E-2</v>
      </c>
    </row>
    <row r="26" spans="1:63" s="1" customFormat="1" ht="20.100000000000001" customHeight="1" x14ac:dyDescent="0.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63" s="1" customFormat="1" ht="20.100000000000001" customHeight="1" x14ac:dyDescent="0.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63" s="1" customFormat="1" ht="20.100000000000001" customHeight="1" x14ac:dyDescent="0.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63" s="1" customFormat="1" ht="20.100000000000001" customHeight="1" x14ac:dyDescent="0.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63" s="1" customFormat="1" ht="20.100000000000001" customHeight="1" x14ac:dyDescent="0.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63" ht="20.100000000000001" customHeight="1" x14ac:dyDescent="0.7"/>
  </sheetData>
  <mergeCells count="30">
    <mergeCell ref="AN6:AO6"/>
    <mergeCell ref="AN4:AO5"/>
    <mergeCell ref="A5:C5"/>
    <mergeCell ref="D5:F5"/>
    <mergeCell ref="A4:F4"/>
    <mergeCell ref="G4:R5"/>
    <mergeCell ref="S4:AK5"/>
    <mergeCell ref="AL4:AL5"/>
    <mergeCell ref="AM4:AM5"/>
    <mergeCell ref="D8:F8"/>
    <mergeCell ref="A6:C6"/>
    <mergeCell ref="D6:F6"/>
    <mergeCell ref="G6:R6"/>
    <mergeCell ref="AB6:AF6"/>
    <mergeCell ref="A9:C9"/>
    <mergeCell ref="S6:Z11"/>
    <mergeCell ref="AN8:AO11"/>
    <mergeCell ref="G8:R8"/>
    <mergeCell ref="D9:F9"/>
    <mergeCell ref="G9:R9"/>
    <mergeCell ref="A7:C7"/>
    <mergeCell ref="D7:F7"/>
    <mergeCell ref="G7:R7"/>
    <mergeCell ref="A10:C10"/>
    <mergeCell ref="D10:F10"/>
    <mergeCell ref="G10:R10"/>
    <mergeCell ref="A11:C11"/>
    <mergeCell ref="D11:F11"/>
    <mergeCell ref="G11:R11"/>
    <mergeCell ref="A8:C8"/>
  </mergeCells>
  <phoneticPr fontId="1"/>
  <pageMargins left="0.23622047244094491" right="0.23622047244094491" top="0.74803149606299213" bottom="0.74803149606299213" header="0.31496062992125984" footer="0.31496062992125984"/>
  <pageSetup paperSize="9" scale="4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BK31"/>
  <sheetViews>
    <sheetView zoomScale="71" zoomScaleNormal="71" workbookViewId="0">
      <selection activeCell="AB14" sqref="AB14"/>
    </sheetView>
  </sheetViews>
  <sheetFormatPr defaultColWidth="2.5" defaultRowHeight="15" customHeight="1" x14ac:dyDescent="0.7"/>
  <cols>
    <col min="18" max="18" width="33.875" customWidth="1"/>
    <col min="27" max="27" width="12.625" customWidth="1"/>
    <col min="28" max="28" width="13.5" customWidth="1"/>
    <col min="32" max="32" width="2.375" customWidth="1"/>
    <col min="35" max="35" width="20.375" customWidth="1"/>
    <col min="36" max="36" width="11.5" customWidth="1"/>
    <col min="37" max="37" width="14.5" customWidth="1"/>
    <col min="38" max="38" width="6.375" bestFit="1" customWidth="1"/>
    <col min="39" max="39" width="7.875" bestFit="1" customWidth="1"/>
    <col min="41" max="41" width="14.125" customWidth="1"/>
    <col min="63" max="63" width="9.75" bestFit="1" customWidth="1"/>
  </cols>
  <sheetData>
    <row r="1" spans="1:63" ht="15" customHeight="1" x14ac:dyDescent="0.7">
      <c r="A1" t="s">
        <v>693</v>
      </c>
    </row>
    <row r="2" spans="1:63" ht="15" customHeight="1" x14ac:dyDescent="0.7">
      <c r="A2" t="s">
        <v>691</v>
      </c>
    </row>
    <row r="3" spans="1:63" ht="15" customHeight="1" thickBot="1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63" s="1" customFormat="1" ht="20.100000000000001" customHeight="1" x14ac:dyDescent="0.7">
      <c r="A4" s="138" t="s">
        <v>0</v>
      </c>
      <c r="B4" s="130"/>
      <c r="C4" s="130"/>
      <c r="D4" s="130"/>
      <c r="E4" s="130"/>
      <c r="F4" s="130"/>
      <c r="G4" s="130" t="s">
        <v>1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  <c r="S4" s="139" t="s">
        <v>29</v>
      </c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 t="s">
        <v>2</v>
      </c>
      <c r="AM4" s="141" t="s">
        <v>3</v>
      </c>
      <c r="AN4" s="130" t="s">
        <v>4</v>
      </c>
      <c r="AO4" s="131"/>
    </row>
    <row r="5" spans="1:63" s="1" customFormat="1" ht="20.100000000000001" customHeight="1" thickBot="1" x14ac:dyDescent="0.75">
      <c r="A5" s="134" t="s">
        <v>5</v>
      </c>
      <c r="B5" s="120"/>
      <c r="C5" s="120"/>
      <c r="D5" s="135" t="s">
        <v>6</v>
      </c>
      <c r="E5" s="136"/>
      <c r="F5" s="137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3"/>
      <c r="S5" s="140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42"/>
      <c r="AN5" s="132"/>
      <c r="AO5" s="133"/>
    </row>
    <row r="6" spans="1:63" s="1" customFormat="1" ht="20.100000000000001" customHeight="1" x14ac:dyDescent="0.7">
      <c r="A6" s="123" t="s">
        <v>205</v>
      </c>
      <c r="B6" s="124"/>
      <c r="C6" s="124"/>
      <c r="D6" s="124">
        <v>2001</v>
      </c>
      <c r="E6" s="124"/>
      <c r="F6" s="124"/>
      <c r="G6" s="125" t="s">
        <v>210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00" t="s">
        <v>206</v>
      </c>
      <c r="T6" s="101"/>
      <c r="U6" s="101"/>
      <c r="V6" s="101"/>
      <c r="W6" s="101"/>
      <c r="X6" s="101"/>
      <c r="Y6" s="101"/>
      <c r="Z6" s="101"/>
      <c r="AA6" s="84"/>
      <c r="AB6" s="125"/>
      <c r="AC6" s="125"/>
      <c r="AD6" s="125"/>
      <c r="AE6" s="125"/>
      <c r="AF6" s="127"/>
      <c r="AG6" s="46"/>
      <c r="AH6" s="46"/>
      <c r="AI6" s="46"/>
      <c r="AJ6" s="46"/>
      <c r="AK6" s="47"/>
      <c r="AL6" s="48">
        <v>0.8</v>
      </c>
      <c r="AM6" s="49">
        <v>220</v>
      </c>
      <c r="AN6" s="128" t="s">
        <v>9</v>
      </c>
      <c r="AO6" s="129"/>
      <c r="AP6" s="43"/>
    </row>
    <row r="7" spans="1:63" s="1" customFormat="1" ht="20.100000000000001" customHeight="1" x14ac:dyDescent="0.7">
      <c r="A7" s="115" t="s">
        <v>205</v>
      </c>
      <c r="B7" s="114"/>
      <c r="C7" s="114"/>
      <c r="D7" s="114">
        <v>2002</v>
      </c>
      <c r="E7" s="114"/>
      <c r="F7" s="114"/>
      <c r="G7" s="116" t="s">
        <v>215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02"/>
      <c r="T7" s="103"/>
      <c r="U7" s="103"/>
      <c r="V7" s="103"/>
      <c r="W7" s="103"/>
      <c r="X7" s="103"/>
      <c r="Y7" s="103"/>
      <c r="Z7" s="103"/>
      <c r="AA7" s="84"/>
      <c r="AB7" s="39" t="s">
        <v>208</v>
      </c>
      <c r="AC7" s="40"/>
      <c r="AD7" s="40"/>
      <c r="AE7" s="40"/>
      <c r="AF7" s="40"/>
      <c r="AG7" s="40"/>
      <c r="AH7" s="40"/>
      <c r="AI7" s="40"/>
      <c r="AJ7" s="40"/>
      <c r="AK7" s="41"/>
      <c r="AL7" s="44">
        <v>0.8</v>
      </c>
      <c r="AM7" s="42">
        <v>200</v>
      </c>
      <c r="AN7" s="39" t="s">
        <v>209</v>
      </c>
      <c r="AO7" s="45"/>
      <c r="AS7" s="1" t="s">
        <v>239</v>
      </c>
    </row>
    <row r="8" spans="1:63" s="1" customFormat="1" ht="20.100000000000001" customHeight="1" x14ac:dyDescent="0.7">
      <c r="A8" s="98" t="s">
        <v>205</v>
      </c>
      <c r="B8" s="99"/>
      <c r="C8" s="99"/>
      <c r="D8" s="99">
        <v>2101</v>
      </c>
      <c r="E8" s="99"/>
      <c r="F8" s="99"/>
      <c r="G8" s="112" t="s">
        <v>240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  <c r="S8" s="102"/>
      <c r="T8" s="103"/>
      <c r="U8" s="103"/>
      <c r="V8" s="103"/>
      <c r="W8" s="103"/>
      <c r="X8" s="103"/>
      <c r="Y8" s="103"/>
      <c r="Z8" s="103"/>
      <c r="AA8" s="84"/>
      <c r="AB8" s="87" t="s">
        <v>687</v>
      </c>
      <c r="AC8" s="87"/>
      <c r="AD8" s="87"/>
      <c r="AE8" s="87"/>
      <c r="AF8" s="87"/>
      <c r="AG8" s="87"/>
      <c r="AH8" s="87"/>
      <c r="AI8" s="88"/>
      <c r="AJ8" s="89"/>
      <c r="AK8" s="90"/>
      <c r="AL8" s="91">
        <v>0.8</v>
      </c>
      <c r="AM8" s="92">
        <f>ROUND(220*BK8,0)</f>
        <v>54</v>
      </c>
      <c r="AN8" s="106" t="s">
        <v>32</v>
      </c>
      <c r="AO8" s="107"/>
      <c r="AR8" s="1" t="s">
        <v>217</v>
      </c>
      <c r="BK8" s="50">
        <v>0.245</v>
      </c>
    </row>
    <row r="9" spans="1:63" s="1" customFormat="1" ht="20.100000000000001" customHeight="1" x14ac:dyDescent="0.7">
      <c r="A9" s="98" t="s">
        <v>205</v>
      </c>
      <c r="B9" s="99"/>
      <c r="C9" s="99"/>
      <c r="D9" s="114">
        <v>2102</v>
      </c>
      <c r="E9" s="114"/>
      <c r="F9" s="114"/>
      <c r="G9" s="112" t="s">
        <v>241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02"/>
      <c r="T9" s="103"/>
      <c r="U9" s="103"/>
      <c r="V9" s="103"/>
      <c r="W9" s="103"/>
      <c r="X9" s="103"/>
      <c r="Y9" s="103"/>
      <c r="Z9" s="103"/>
      <c r="AA9" s="84"/>
      <c r="AB9" s="87" t="s">
        <v>688</v>
      </c>
      <c r="AC9" s="87"/>
      <c r="AD9" s="87"/>
      <c r="AE9" s="87"/>
      <c r="AF9" s="87"/>
      <c r="AG9" s="87"/>
      <c r="AH9" s="87"/>
      <c r="AI9" s="88"/>
      <c r="AJ9" s="89"/>
      <c r="AK9" s="90"/>
      <c r="AL9" s="91">
        <v>0.8</v>
      </c>
      <c r="AM9" s="92">
        <f t="shared" ref="AM9:AM11" si="0">ROUND(220*BK9,0)</f>
        <v>49</v>
      </c>
      <c r="AN9" s="108"/>
      <c r="AO9" s="109"/>
      <c r="AR9" s="1" t="s">
        <v>218</v>
      </c>
      <c r="BK9" s="50">
        <v>0.224</v>
      </c>
    </row>
    <row r="10" spans="1:63" s="1" customFormat="1" ht="20.100000000000001" customHeight="1" x14ac:dyDescent="0.7">
      <c r="A10" s="115" t="s">
        <v>205</v>
      </c>
      <c r="B10" s="114"/>
      <c r="C10" s="114"/>
      <c r="D10" s="114">
        <v>2103</v>
      </c>
      <c r="E10" s="114"/>
      <c r="F10" s="114"/>
      <c r="G10" s="112" t="s">
        <v>242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S10" s="102"/>
      <c r="T10" s="103"/>
      <c r="U10" s="103"/>
      <c r="V10" s="103"/>
      <c r="W10" s="103"/>
      <c r="X10" s="103"/>
      <c r="Y10" s="103"/>
      <c r="Z10" s="103"/>
      <c r="AA10" s="84"/>
      <c r="AB10" s="87" t="s">
        <v>689</v>
      </c>
      <c r="AC10" s="40"/>
      <c r="AD10" s="40"/>
      <c r="AE10" s="40"/>
      <c r="AF10" s="40"/>
      <c r="AG10" s="40"/>
      <c r="AH10" s="40"/>
      <c r="AI10" s="40"/>
      <c r="AJ10" s="40"/>
      <c r="AK10" s="41"/>
      <c r="AL10" s="44">
        <v>0.8</v>
      </c>
      <c r="AM10" s="92">
        <f t="shared" si="0"/>
        <v>40</v>
      </c>
      <c r="AN10" s="108"/>
      <c r="AO10" s="109"/>
      <c r="AR10" s="1" t="s">
        <v>219</v>
      </c>
      <c r="BK10" s="50">
        <v>0.182</v>
      </c>
    </row>
    <row r="11" spans="1:63" s="1" customFormat="1" ht="20.100000000000001" customHeight="1" thickBot="1" x14ac:dyDescent="0.75">
      <c r="A11" s="134" t="s">
        <v>205</v>
      </c>
      <c r="B11" s="120"/>
      <c r="C11" s="120"/>
      <c r="D11" s="120">
        <v>2104</v>
      </c>
      <c r="E11" s="120"/>
      <c r="F11" s="120"/>
      <c r="G11" s="121" t="s">
        <v>243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104"/>
      <c r="T11" s="105"/>
      <c r="U11" s="105"/>
      <c r="V11" s="105"/>
      <c r="W11" s="105"/>
      <c r="X11" s="105"/>
      <c r="Y11" s="105"/>
      <c r="Z11" s="105"/>
      <c r="AA11" s="85"/>
      <c r="AB11" s="6" t="s">
        <v>690</v>
      </c>
      <c r="AC11" s="6"/>
      <c r="AD11" s="6"/>
      <c r="AE11" s="6"/>
      <c r="AF11" s="6"/>
      <c r="AG11" s="6"/>
      <c r="AH11" s="6"/>
      <c r="AI11" s="93"/>
      <c r="AJ11" s="94"/>
      <c r="AK11" s="95"/>
      <c r="AL11" s="96">
        <v>0.8</v>
      </c>
      <c r="AM11" s="97">
        <f t="shared" si="0"/>
        <v>32</v>
      </c>
      <c r="AN11" s="110"/>
      <c r="AO11" s="111"/>
      <c r="AR11" s="1" t="s">
        <v>220</v>
      </c>
      <c r="BK11" s="50">
        <v>0.14499999999999999</v>
      </c>
    </row>
    <row r="12" spans="1:63" s="1" customFormat="1" ht="20.100000000000001" customHeight="1" x14ac:dyDescent="0.7">
      <c r="A12" s="86"/>
      <c r="B12"/>
      <c r="C12"/>
      <c r="D12"/>
      <c r="E12" s="34"/>
      <c r="F12" s="3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R12" s="1" t="s">
        <v>221</v>
      </c>
      <c r="BK12" s="50">
        <v>0.221</v>
      </c>
    </row>
    <row r="13" spans="1:63" s="1" customFormat="1" ht="20.100000000000001" customHeight="1" x14ac:dyDescent="0.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R13" s="1" t="s">
        <v>222</v>
      </c>
      <c r="BK13" s="50">
        <v>0.20799999999999999</v>
      </c>
    </row>
    <row r="14" spans="1:63" s="1" customFormat="1" ht="20.100000000000001" customHeight="1" x14ac:dyDescent="0.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R14" s="1" t="s">
        <v>223</v>
      </c>
      <c r="BK14" s="51">
        <v>0.2</v>
      </c>
    </row>
    <row r="15" spans="1:63" s="1" customFormat="1" ht="20.100000000000001" customHeight="1" x14ac:dyDescent="0.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R15" s="1" t="s">
        <v>224</v>
      </c>
      <c r="BK15" s="50">
        <v>0.187</v>
      </c>
    </row>
    <row r="16" spans="1:63" s="1" customFormat="1" ht="20.100000000000001" customHeight="1" x14ac:dyDescent="0.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R16" s="1" t="s">
        <v>225</v>
      </c>
      <c r="BK16" s="50">
        <v>0.184</v>
      </c>
    </row>
    <row r="17" spans="1:63" s="1" customFormat="1" ht="20.100000000000001" customHeight="1" x14ac:dyDescent="0.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R17" s="1" t="s">
        <v>226</v>
      </c>
      <c r="BK17" s="50">
        <v>0.16300000000000001</v>
      </c>
    </row>
    <row r="18" spans="1:63" s="1" customFormat="1" ht="20.100000000000001" customHeight="1" x14ac:dyDescent="0.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R18" s="1" t="s">
        <v>227</v>
      </c>
      <c r="BK18" s="50">
        <v>0.16300000000000001</v>
      </c>
    </row>
    <row r="19" spans="1:63" s="1" customFormat="1" ht="20.100000000000001" customHeight="1" x14ac:dyDescent="0.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R19" s="1" t="s">
        <v>228</v>
      </c>
      <c r="BK19" s="50">
        <v>0.158</v>
      </c>
    </row>
    <row r="20" spans="1:63" s="1" customFormat="1" ht="20.100000000000001" customHeight="1" x14ac:dyDescent="0.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R20" s="1" t="s">
        <v>229</v>
      </c>
      <c r="BK20" s="50">
        <v>0.14199999999999999</v>
      </c>
    </row>
    <row r="21" spans="1:63" s="1" customFormat="1" ht="20.100000000000001" customHeight="1" x14ac:dyDescent="0.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R21" s="1" t="s">
        <v>230</v>
      </c>
      <c r="BK21" s="50">
        <v>0.13900000000000001</v>
      </c>
    </row>
    <row r="22" spans="1:63" s="1" customFormat="1" ht="20.100000000000001" customHeight="1" x14ac:dyDescent="0.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R22" s="1" t="s">
        <v>231</v>
      </c>
      <c r="BK22" s="50">
        <v>0.121</v>
      </c>
    </row>
    <row r="23" spans="1:63" s="1" customFormat="1" ht="20.100000000000001" customHeight="1" x14ac:dyDescent="0.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R23" s="1" t="s">
        <v>232</v>
      </c>
      <c r="BK23" s="50">
        <v>0.11799999999999999</v>
      </c>
    </row>
    <row r="24" spans="1:63" s="1" customFormat="1" ht="20.100000000000001" customHeight="1" x14ac:dyDescent="0.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R24" s="1" t="s">
        <v>233</v>
      </c>
      <c r="BK24" s="51">
        <v>0.1</v>
      </c>
    </row>
    <row r="25" spans="1:63" s="1" customFormat="1" ht="20.100000000000001" customHeight="1" x14ac:dyDescent="0.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R25" s="1" t="s">
        <v>234</v>
      </c>
      <c r="BK25" s="50">
        <v>7.5999999999999998E-2</v>
      </c>
    </row>
    <row r="26" spans="1:63" s="1" customFormat="1" ht="20.100000000000001" customHeight="1" x14ac:dyDescent="0.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63" s="1" customFormat="1" ht="20.100000000000001" customHeight="1" x14ac:dyDescent="0.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63" s="1" customFormat="1" ht="20.100000000000001" customHeight="1" x14ac:dyDescent="0.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63" s="1" customFormat="1" ht="20.100000000000001" customHeight="1" x14ac:dyDescent="0.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63" s="1" customFormat="1" ht="20.100000000000001" customHeight="1" x14ac:dyDescent="0.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63" ht="20.100000000000001" customHeight="1" x14ac:dyDescent="0.7"/>
  </sheetData>
  <mergeCells count="30">
    <mergeCell ref="AN4:AO5"/>
    <mergeCell ref="A5:C5"/>
    <mergeCell ref="D5:F5"/>
    <mergeCell ref="A4:F4"/>
    <mergeCell ref="G4:R5"/>
    <mergeCell ref="S4:AK5"/>
    <mergeCell ref="AL4:AL5"/>
    <mergeCell ref="AM4:AM5"/>
    <mergeCell ref="A11:C11"/>
    <mergeCell ref="G9:R9"/>
    <mergeCell ref="A10:C10"/>
    <mergeCell ref="D10:F10"/>
    <mergeCell ref="AN6:AO6"/>
    <mergeCell ref="A7:C7"/>
    <mergeCell ref="D7:F7"/>
    <mergeCell ref="G7:R7"/>
    <mergeCell ref="A8:C8"/>
    <mergeCell ref="A6:C6"/>
    <mergeCell ref="D6:F6"/>
    <mergeCell ref="G6:R6"/>
    <mergeCell ref="AB6:AF6"/>
    <mergeCell ref="A9:C9"/>
    <mergeCell ref="D9:F9"/>
    <mergeCell ref="AN8:AO11"/>
    <mergeCell ref="S6:Z11"/>
    <mergeCell ref="D8:F8"/>
    <mergeCell ref="G8:R8"/>
    <mergeCell ref="D11:F11"/>
    <mergeCell ref="G11:R11"/>
    <mergeCell ref="G10:R10"/>
  </mergeCells>
  <phoneticPr fontId="1"/>
  <pageMargins left="0.23622047244094491" right="0.23622047244094491" top="0.74803149606299213" bottom="0.74803149606299213" header="0.31496062992125984" footer="0.31496062992125984"/>
  <pageSetup paperSize="9" scale="42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BK31"/>
  <sheetViews>
    <sheetView zoomScale="71" zoomScaleNormal="71" workbookViewId="0">
      <selection activeCell="AK18" sqref="AK18"/>
    </sheetView>
  </sheetViews>
  <sheetFormatPr defaultColWidth="2.5" defaultRowHeight="15" customHeight="1" x14ac:dyDescent="0.7"/>
  <cols>
    <col min="18" max="18" width="33.875" customWidth="1"/>
    <col min="27" max="27" width="12.625" customWidth="1"/>
    <col min="28" max="28" width="13.5" customWidth="1"/>
    <col min="32" max="32" width="2.375" customWidth="1"/>
    <col min="35" max="35" width="20.375" customWidth="1"/>
    <col min="36" max="36" width="11.5" customWidth="1"/>
    <col min="37" max="37" width="14.5" customWidth="1"/>
    <col min="38" max="38" width="6.375" bestFit="1" customWidth="1"/>
    <col min="39" max="39" width="7.875" bestFit="1" customWidth="1"/>
    <col min="41" max="41" width="14.125" customWidth="1"/>
    <col min="63" max="63" width="9.75" bestFit="1" customWidth="1"/>
  </cols>
  <sheetData>
    <row r="1" spans="1:63" ht="15" customHeight="1" x14ac:dyDescent="0.7">
      <c r="A1" t="s">
        <v>693</v>
      </c>
    </row>
    <row r="2" spans="1:63" ht="15" customHeight="1" x14ac:dyDescent="0.7">
      <c r="A2" t="s">
        <v>692</v>
      </c>
    </row>
    <row r="3" spans="1:63" ht="15" customHeight="1" thickBot="1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63" s="1" customFormat="1" ht="20.100000000000001" customHeight="1" x14ac:dyDescent="0.7">
      <c r="A4" s="138" t="s">
        <v>0</v>
      </c>
      <c r="B4" s="130"/>
      <c r="C4" s="130"/>
      <c r="D4" s="130"/>
      <c r="E4" s="130"/>
      <c r="F4" s="130"/>
      <c r="G4" s="130" t="s">
        <v>1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  <c r="S4" s="139" t="s">
        <v>29</v>
      </c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 t="s">
        <v>2</v>
      </c>
      <c r="AM4" s="141" t="s">
        <v>3</v>
      </c>
      <c r="AN4" s="130" t="s">
        <v>4</v>
      </c>
      <c r="AO4" s="131"/>
    </row>
    <row r="5" spans="1:63" s="1" customFormat="1" ht="20.100000000000001" customHeight="1" thickBot="1" x14ac:dyDescent="0.75">
      <c r="A5" s="134" t="s">
        <v>5</v>
      </c>
      <c r="B5" s="120"/>
      <c r="C5" s="120"/>
      <c r="D5" s="135" t="s">
        <v>6</v>
      </c>
      <c r="E5" s="136"/>
      <c r="F5" s="137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3"/>
      <c r="S5" s="140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42"/>
      <c r="AN5" s="132"/>
      <c r="AO5" s="133"/>
    </row>
    <row r="6" spans="1:63" s="1" customFormat="1" ht="20.100000000000001" customHeight="1" x14ac:dyDescent="0.7">
      <c r="A6" s="123" t="s">
        <v>205</v>
      </c>
      <c r="B6" s="124"/>
      <c r="C6" s="124"/>
      <c r="D6" s="124">
        <v>3001</v>
      </c>
      <c r="E6" s="124"/>
      <c r="F6" s="124"/>
      <c r="G6" s="125" t="s">
        <v>211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00" t="s">
        <v>206</v>
      </c>
      <c r="T6" s="101"/>
      <c r="U6" s="101"/>
      <c r="V6" s="101"/>
      <c r="W6" s="101"/>
      <c r="X6" s="101"/>
      <c r="Y6" s="101"/>
      <c r="Z6" s="101"/>
      <c r="AA6" s="84"/>
      <c r="AB6" s="125"/>
      <c r="AC6" s="125"/>
      <c r="AD6" s="125"/>
      <c r="AE6" s="125"/>
      <c r="AF6" s="127"/>
      <c r="AG6" s="46"/>
      <c r="AH6" s="46"/>
      <c r="AI6" s="46"/>
      <c r="AJ6" s="46"/>
      <c r="AK6" s="47"/>
      <c r="AL6" s="48">
        <v>0.7</v>
      </c>
      <c r="AM6" s="49">
        <v>220</v>
      </c>
      <c r="AN6" s="128" t="s">
        <v>9</v>
      </c>
      <c r="AO6" s="129"/>
      <c r="AP6" s="43"/>
    </row>
    <row r="7" spans="1:63" s="1" customFormat="1" ht="19.5" customHeight="1" x14ac:dyDescent="0.7">
      <c r="A7" s="115" t="s">
        <v>205</v>
      </c>
      <c r="B7" s="114"/>
      <c r="C7" s="114"/>
      <c r="D7" s="114">
        <v>3002</v>
      </c>
      <c r="E7" s="114"/>
      <c r="F7" s="114"/>
      <c r="G7" s="116" t="s">
        <v>215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02"/>
      <c r="T7" s="103"/>
      <c r="U7" s="103"/>
      <c r="V7" s="103"/>
      <c r="W7" s="103"/>
      <c r="X7" s="103"/>
      <c r="Y7" s="103"/>
      <c r="Z7" s="103"/>
      <c r="AA7" s="84"/>
      <c r="AB7" s="39" t="s">
        <v>208</v>
      </c>
      <c r="AC7" s="40"/>
      <c r="AD7" s="40"/>
      <c r="AE7" s="40"/>
      <c r="AF7" s="40"/>
      <c r="AG7" s="40"/>
      <c r="AH7" s="40"/>
      <c r="AI7" s="40"/>
      <c r="AJ7" s="40"/>
      <c r="AK7" s="41"/>
      <c r="AL7" s="44">
        <v>0.7</v>
      </c>
      <c r="AM7" s="42">
        <v>200</v>
      </c>
      <c r="AN7" s="39" t="s">
        <v>209</v>
      </c>
      <c r="AO7" s="45"/>
      <c r="AS7" s="1" t="s">
        <v>239</v>
      </c>
    </row>
    <row r="8" spans="1:63" s="1" customFormat="1" ht="20.100000000000001" customHeight="1" x14ac:dyDescent="0.7">
      <c r="A8" s="98" t="s">
        <v>205</v>
      </c>
      <c r="B8" s="99"/>
      <c r="C8" s="99"/>
      <c r="D8" s="99">
        <v>3101</v>
      </c>
      <c r="E8" s="99"/>
      <c r="F8" s="99"/>
      <c r="G8" s="112" t="s">
        <v>244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  <c r="S8" s="102"/>
      <c r="T8" s="103"/>
      <c r="U8" s="103"/>
      <c r="V8" s="103"/>
      <c r="W8" s="103"/>
      <c r="X8" s="103"/>
      <c r="Y8" s="103"/>
      <c r="Z8" s="103"/>
      <c r="AA8" s="84"/>
      <c r="AB8" s="87" t="s">
        <v>687</v>
      </c>
      <c r="AC8" s="87"/>
      <c r="AD8" s="87"/>
      <c r="AE8" s="87"/>
      <c r="AF8" s="87"/>
      <c r="AG8" s="87"/>
      <c r="AH8" s="87"/>
      <c r="AI8" s="88"/>
      <c r="AJ8" s="89"/>
      <c r="AK8" s="90"/>
      <c r="AL8" s="91">
        <v>0.7</v>
      </c>
      <c r="AM8" s="92">
        <f>ROUND(220*BK8,0)</f>
        <v>54</v>
      </c>
      <c r="AN8" s="106" t="s">
        <v>32</v>
      </c>
      <c r="AO8" s="107"/>
      <c r="AR8" s="1" t="s">
        <v>217</v>
      </c>
      <c r="BK8" s="50">
        <v>0.245</v>
      </c>
    </row>
    <row r="9" spans="1:63" s="1" customFormat="1" ht="20.100000000000001" customHeight="1" x14ac:dyDescent="0.7">
      <c r="A9" s="98" t="s">
        <v>205</v>
      </c>
      <c r="B9" s="99"/>
      <c r="C9" s="99"/>
      <c r="D9" s="114">
        <v>3102</v>
      </c>
      <c r="E9" s="114"/>
      <c r="F9" s="114"/>
      <c r="G9" s="112" t="s">
        <v>245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02"/>
      <c r="T9" s="103"/>
      <c r="U9" s="103"/>
      <c r="V9" s="103"/>
      <c r="W9" s="103"/>
      <c r="X9" s="103"/>
      <c r="Y9" s="103"/>
      <c r="Z9" s="103"/>
      <c r="AA9" s="84"/>
      <c r="AB9" s="87" t="s">
        <v>688</v>
      </c>
      <c r="AC9" s="87"/>
      <c r="AD9" s="87"/>
      <c r="AE9" s="87"/>
      <c r="AF9" s="87"/>
      <c r="AG9" s="87"/>
      <c r="AH9" s="87"/>
      <c r="AI9" s="88"/>
      <c r="AJ9" s="89"/>
      <c r="AK9" s="90"/>
      <c r="AL9" s="91">
        <v>0.7</v>
      </c>
      <c r="AM9" s="92">
        <f t="shared" ref="AM9:AM11" si="0">ROUND(220*BK9,0)</f>
        <v>49</v>
      </c>
      <c r="AN9" s="108"/>
      <c r="AO9" s="109"/>
      <c r="AR9" s="1" t="s">
        <v>218</v>
      </c>
      <c r="BK9" s="50">
        <v>0.224</v>
      </c>
    </row>
    <row r="10" spans="1:63" s="1" customFormat="1" ht="20.100000000000001" customHeight="1" x14ac:dyDescent="0.7">
      <c r="A10" s="115" t="s">
        <v>205</v>
      </c>
      <c r="B10" s="114"/>
      <c r="C10" s="114"/>
      <c r="D10" s="114">
        <v>3103</v>
      </c>
      <c r="E10" s="114"/>
      <c r="F10" s="114"/>
      <c r="G10" s="112" t="s">
        <v>246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S10" s="102"/>
      <c r="T10" s="103"/>
      <c r="U10" s="103"/>
      <c r="V10" s="103"/>
      <c r="W10" s="103"/>
      <c r="X10" s="103"/>
      <c r="Y10" s="103"/>
      <c r="Z10" s="103"/>
      <c r="AA10" s="84"/>
      <c r="AB10" s="87" t="s">
        <v>689</v>
      </c>
      <c r="AC10" s="40"/>
      <c r="AD10" s="40"/>
      <c r="AE10" s="40"/>
      <c r="AF10" s="40"/>
      <c r="AG10" s="40"/>
      <c r="AH10" s="40"/>
      <c r="AI10" s="40"/>
      <c r="AJ10" s="40"/>
      <c r="AK10" s="41"/>
      <c r="AL10" s="44">
        <v>0.7</v>
      </c>
      <c r="AM10" s="92">
        <f t="shared" si="0"/>
        <v>40</v>
      </c>
      <c r="AN10" s="108"/>
      <c r="AO10" s="109"/>
      <c r="AR10" s="1" t="s">
        <v>219</v>
      </c>
      <c r="BK10" s="50">
        <v>0.182</v>
      </c>
    </row>
    <row r="11" spans="1:63" s="1" customFormat="1" ht="20.100000000000001" customHeight="1" thickBot="1" x14ac:dyDescent="0.75">
      <c r="A11" s="134" t="s">
        <v>205</v>
      </c>
      <c r="B11" s="120"/>
      <c r="C11" s="120"/>
      <c r="D11" s="120">
        <v>3104</v>
      </c>
      <c r="E11" s="120"/>
      <c r="F11" s="120"/>
      <c r="G11" s="121" t="s">
        <v>247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104"/>
      <c r="T11" s="105"/>
      <c r="U11" s="105"/>
      <c r="V11" s="105"/>
      <c r="W11" s="105"/>
      <c r="X11" s="105"/>
      <c r="Y11" s="105"/>
      <c r="Z11" s="105"/>
      <c r="AA11" s="85"/>
      <c r="AB11" s="6" t="s">
        <v>690</v>
      </c>
      <c r="AC11" s="6"/>
      <c r="AD11" s="6"/>
      <c r="AE11" s="6"/>
      <c r="AF11" s="6"/>
      <c r="AG11" s="6"/>
      <c r="AH11" s="6"/>
      <c r="AI11" s="93"/>
      <c r="AJ11" s="94"/>
      <c r="AK11" s="95"/>
      <c r="AL11" s="96">
        <v>0.7</v>
      </c>
      <c r="AM11" s="97">
        <f t="shared" si="0"/>
        <v>32</v>
      </c>
      <c r="AN11" s="110"/>
      <c r="AO11" s="111"/>
      <c r="AR11" s="1" t="s">
        <v>220</v>
      </c>
      <c r="BK11" s="50">
        <v>0.14499999999999999</v>
      </c>
    </row>
    <row r="12" spans="1:63" s="1" customFormat="1" ht="20.100000000000001" customHeight="1" x14ac:dyDescent="0.7">
      <c r="A12"/>
      <c r="B12"/>
      <c r="C12"/>
      <c r="D12"/>
      <c r="E12" s="34"/>
      <c r="F12" s="3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R12" s="1" t="s">
        <v>221</v>
      </c>
      <c r="BK12" s="50">
        <v>0.221</v>
      </c>
    </row>
    <row r="13" spans="1:63" s="1" customFormat="1" ht="20.100000000000001" customHeight="1" x14ac:dyDescent="0.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R13" s="1" t="s">
        <v>222</v>
      </c>
      <c r="BK13" s="50">
        <v>0.20799999999999999</v>
      </c>
    </row>
    <row r="14" spans="1:63" s="1" customFormat="1" ht="20.100000000000001" customHeight="1" x14ac:dyDescent="0.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R14" s="1" t="s">
        <v>223</v>
      </c>
      <c r="BK14" s="51">
        <v>0.2</v>
      </c>
    </row>
    <row r="15" spans="1:63" s="1" customFormat="1" ht="20.100000000000001" customHeight="1" x14ac:dyDescent="0.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R15" s="1" t="s">
        <v>224</v>
      </c>
      <c r="BK15" s="50">
        <v>0.187</v>
      </c>
    </row>
    <row r="16" spans="1:63" s="1" customFormat="1" ht="20.100000000000001" customHeight="1" x14ac:dyDescent="0.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R16" s="1" t="s">
        <v>225</v>
      </c>
      <c r="BK16" s="50">
        <v>0.184</v>
      </c>
    </row>
    <row r="17" spans="1:63" s="1" customFormat="1" ht="20.100000000000001" customHeight="1" x14ac:dyDescent="0.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R17" s="1" t="s">
        <v>226</v>
      </c>
      <c r="BK17" s="50">
        <v>0.16300000000000001</v>
      </c>
    </row>
    <row r="18" spans="1:63" s="1" customFormat="1" ht="20.100000000000001" customHeight="1" x14ac:dyDescent="0.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R18" s="1" t="s">
        <v>227</v>
      </c>
      <c r="BK18" s="50">
        <v>0.16300000000000001</v>
      </c>
    </row>
    <row r="19" spans="1:63" s="1" customFormat="1" ht="20.100000000000001" customHeight="1" x14ac:dyDescent="0.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R19" s="1" t="s">
        <v>228</v>
      </c>
      <c r="BK19" s="50">
        <v>0.158</v>
      </c>
    </row>
    <row r="20" spans="1:63" s="1" customFormat="1" ht="20.100000000000001" customHeight="1" x14ac:dyDescent="0.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R20" s="1" t="s">
        <v>229</v>
      </c>
      <c r="BK20" s="50">
        <v>0.14199999999999999</v>
      </c>
    </row>
    <row r="21" spans="1:63" s="1" customFormat="1" ht="20.100000000000001" customHeight="1" x14ac:dyDescent="0.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R21" s="1" t="s">
        <v>230</v>
      </c>
      <c r="BK21" s="50">
        <v>0.13900000000000001</v>
      </c>
    </row>
    <row r="22" spans="1:63" s="1" customFormat="1" ht="20.100000000000001" customHeight="1" x14ac:dyDescent="0.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R22" s="1" t="s">
        <v>231</v>
      </c>
      <c r="BK22" s="50">
        <v>0.121</v>
      </c>
    </row>
    <row r="23" spans="1:63" s="1" customFormat="1" ht="20.100000000000001" customHeight="1" x14ac:dyDescent="0.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R23" s="1" t="s">
        <v>232</v>
      </c>
      <c r="BK23" s="50">
        <v>0.11799999999999999</v>
      </c>
    </row>
    <row r="24" spans="1:63" s="1" customFormat="1" ht="20.100000000000001" customHeight="1" x14ac:dyDescent="0.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R24" s="1" t="s">
        <v>233</v>
      </c>
      <c r="BK24" s="51">
        <v>0.1</v>
      </c>
    </row>
    <row r="25" spans="1:63" s="1" customFormat="1" ht="20.100000000000001" customHeight="1" x14ac:dyDescent="0.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R25" s="1" t="s">
        <v>234</v>
      </c>
      <c r="BK25" s="50">
        <v>7.5999999999999998E-2</v>
      </c>
    </row>
    <row r="26" spans="1:63" s="1" customFormat="1" ht="20.100000000000001" customHeight="1" x14ac:dyDescent="0.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63" s="1" customFormat="1" ht="20.100000000000001" customHeight="1" x14ac:dyDescent="0.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63" s="1" customFormat="1" ht="20.100000000000001" customHeight="1" x14ac:dyDescent="0.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63" s="1" customFormat="1" ht="20.100000000000001" customHeight="1" x14ac:dyDescent="0.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63" s="1" customFormat="1" ht="20.100000000000001" customHeight="1" x14ac:dyDescent="0.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63" ht="20.100000000000001" customHeight="1" x14ac:dyDescent="0.7"/>
  </sheetData>
  <mergeCells count="30">
    <mergeCell ref="AN4:AO5"/>
    <mergeCell ref="A5:C5"/>
    <mergeCell ref="D5:F5"/>
    <mergeCell ref="A4:F4"/>
    <mergeCell ref="G4:R5"/>
    <mergeCell ref="S4:AK5"/>
    <mergeCell ref="AL4:AL5"/>
    <mergeCell ref="AM4:AM5"/>
    <mergeCell ref="A11:C11"/>
    <mergeCell ref="G9:R9"/>
    <mergeCell ref="A10:C10"/>
    <mergeCell ref="D10:F10"/>
    <mergeCell ref="AN6:AO6"/>
    <mergeCell ref="A7:C7"/>
    <mergeCell ref="D7:F7"/>
    <mergeCell ref="G7:R7"/>
    <mergeCell ref="A8:C8"/>
    <mergeCell ref="A6:C6"/>
    <mergeCell ref="D6:F6"/>
    <mergeCell ref="G6:R6"/>
    <mergeCell ref="AB6:AF6"/>
    <mergeCell ref="A9:C9"/>
    <mergeCell ref="D9:F9"/>
    <mergeCell ref="AN8:AO11"/>
    <mergeCell ref="S6:Z11"/>
    <mergeCell ref="D8:F8"/>
    <mergeCell ref="G8:R8"/>
    <mergeCell ref="D11:F11"/>
    <mergeCell ref="G11:R11"/>
    <mergeCell ref="G10:R10"/>
  </mergeCells>
  <phoneticPr fontId="1"/>
  <pageMargins left="0.23622047244094491" right="0.23622047244094491" top="0.74803149606299213" bottom="0.74803149606299213" header="0.31496062992125984" footer="0.31496062992125984"/>
  <pageSetup paperSize="9" scale="4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BO200"/>
  <sheetViews>
    <sheetView view="pageBreakPreview" zoomScale="40" zoomScaleNormal="71" zoomScaleSheetLayoutView="40" workbookViewId="0"/>
  </sheetViews>
  <sheetFormatPr defaultColWidth="2.5" defaultRowHeight="15" customHeight="1" x14ac:dyDescent="0.7"/>
  <cols>
    <col min="18" max="18" width="32.875" customWidth="1"/>
    <col min="27" max="27" width="5.75" customWidth="1"/>
    <col min="28" max="28" width="13.5" customWidth="1"/>
    <col min="32" max="32" width="2.375" customWidth="1"/>
    <col min="35" max="35" width="20.375" customWidth="1"/>
    <col min="36" max="36" width="11.5" customWidth="1"/>
    <col min="37" max="37" width="14.5" customWidth="1"/>
    <col min="38" max="38" width="6.375" bestFit="1" customWidth="1"/>
    <col min="39" max="39" width="12" bestFit="1" customWidth="1"/>
    <col min="41" max="41" width="9.5" customWidth="1"/>
    <col min="45" max="45" width="4.5" customWidth="1"/>
    <col min="46" max="46" width="6.375" customWidth="1"/>
    <col min="67" max="67" width="6.875" customWidth="1"/>
  </cols>
  <sheetData>
    <row r="1" spans="1:41" ht="15" customHeight="1" x14ac:dyDescent="0.7">
      <c r="A1" t="s">
        <v>693</v>
      </c>
    </row>
    <row r="2" spans="1:41" ht="15" customHeight="1" x14ac:dyDescent="0.7">
      <c r="A2" t="s">
        <v>23</v>
      </c>
    </row>
    <row r="3" spans="1:41" ht="15" customHeight="1" thickBot="1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1" customFormat="1" ht="20.100000000000001" customHeight="1" x14ac:dyDescent="0.7">
      <c r="A4" s="138" t="s">
        <v>0</v>
      </c>
      <c r="B4" s="130"/>
      <c r="C4" s="130"/>
      <c r="D4" s="130"/>
      <c r="E4" s="130"/>
      <c r="F4" s="130"/>
      <c r="G4" s="255" t="s">
        <v>1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 t="s">
        <v>29</v>
      </c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 t="s">
        <v>2</v>
      </c>
      <c r="AM4" s="259" t="s">
        <v>3</v>
      </c>
      <c r="AN4" s="130" t="s">
        <v>4</v>
      </c>
      <c r="AO4" s="131"/>
    </row>
    <row r="5" spans="1:41" s="1" customFormat="1" ht="20.100000000000001" customHeight="1" thickBot="1" x14ac:dyDescent="0.75">
      <c r="A5" s="134" t="s">
        <v>5</v>
      </c>
      <c r="B5" s="120"/>
      <c r="C5" s="120"/>
      <c r="D5" s="135" t="s">
        <v>6</v>
      </c>
      <c r="E5" s="136"/>
      <c r="F5" s="137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42"/>
      <c r="AN5" s="132"/>
      <c r="AO5" s="133"/>
    </row>
    <row r="6" spans="1:41" s="1" customFormat="1" ht="20.100000000000001" customHeight="1" x14ac:dyDescent="0.7">
      <c r="A6" s="303" t="s">
        <v>7</v>
      </c>
      <c r="B6" s="304"/>
      <c r="C6" s="304"/>
      <c r="D6" s="231">
        <v>1001</v>
      </c>
      <c r="E6" s="231"/>
      <c r="F6" s="231"/>
      <c r="G6" s="232" t="s">
        <v>33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3"/>
      <c r="S6" s="234" t="s">
        <v>212</v>
      </c>
      <c r="T6" s="235"/>
      <c r="U6" s="235"/>
      <c r="V6" s="235"/>
      <c r="W6" s="235"/>
      <c r="X6" s="235"/>
      <c r="Y6" s="235"/>
      <c r="Z6" s="235"/>
      <c r="AA6" s="235"/>
      <c r="AB6" s="232" t="s">
        <v>8</v>
      </c>
      <c r="AC6" s="232"/>
      <c r="AD6" s="232"/>
      <c r="AE6" s="232"/>
      <c r="AF6" s="295"/>
      <c r="AG6" s="10"/>
      <c r="AH6" s="10"/>
      <c r="AI6" s="10"/>
      <c r="AJ6" s="10"/>
      <c r="AK6" s="38" t="s">
        <v>147</v>
      </c>
      <c r="AL6" s="9">
        <v>0.9</v>
      </c>
      <c r="AM6" s="24">
        <v>210</v>
      </c>
      <c r="AN6" s="217" t="s">
        <v>9</v>
      </c>
      <c r="AO6" s="218"/>
    </row>
    <row r="7" spans="1:41" s="1" customFormat="1" ht="20.100000000000001" customHeight="1" x14ac:dyDescent="0.7">
      <c r="A7" s="223" t="s">
        <v>7</v>
      </c>
      <c r="B7" s="224"/>
      <c r="C7" s="224"/>
      <c r="D7" s="224">
        <v>1002</v>
      </c>
      <c r="E7" s="224"/>
      <c r="F7" s="224"/>
      <c r="G7" s="225" t="s">
        <v>34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6"/>
      <c r="S7" s="236"/>
      <c r="T7" s="237"/>
      <c r="U7" s="237"/>
      <c r="V7" s="237"/>
      <c r="W7" s="237"/>
      <c r="X7" s="237"/>
      <c r="Y7" s="237"/>
      <c r="Z7" s="237"/>
      <c r="AA7" s="237"/>
      <c r="AB7" s="225" t="s">
        <v>10</v>
      </c>
      <c r="AC7" s="225"/>
      <c r="AD7" s="225"/>
      <c r="AE7" s="225"/>
      <c r="AF7" s="227"/>
      <c r="AG7" s="11"/>
      <c r="AH7" s="11"/>
      <c r="AI7" s="11"/>
      <c r="AJ7" s="11"/>
      <c r="AK7" s="37" t="s">
        <v>151</v>
      </c>
      <c r="AL7" s="5">
        <v>0.9</v>
      </c>
      <c r="AM7" s="25">
        <v>304</v>
      </c>
      <c r="AN7" s="219"/>
      <c r="AO7" s="220"/>
    </row>
    <row r="8" spans="1:41" s="1" customFormat="1" ht="20.100000000000001" customHeight="1" x14ac:dyDescent="0.7">
      <c r="A8" s="223" t="s">
        <v>11</v>
      </c>
      <c r="B8" s="224"/>
      <c r="C8" s="224"/>
      <c r="D8" s="224">
        <v>1003</v>
      </c>
      <c r="E8" s="224"/>
      <c r="F8" s="224"/>
      <c r="G8" s="225" t="s">
        <v>35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S8" s="236"/>
      <c r="T8" s="237"/>
      <c r="U8" s="237"/>
      <c r="V8" s="237"/>
      <c r="W8" s="237"/>
      <c r="X8" s="237"/>
      <c r="Y8" s="237"/>
      <c r="Z8" s="237"/>
      <c r="AA8" s="237"/>
      <c r="AB8" s="225" t="s">
        <v>12</v>
      </c>
      <c r="AC8" s="225"/>
      <c r="AD8" s="225"/>
      <c r="AE8" s="225"/>
      <c r="AF8" s="227"/>
      <c r="AG8" s="11"/>
      <c r="AH8" s="11"/>
      <c r="AI8" s="11"/>
      <c r="AJ8" s="11"/>
      <c r="AK8" s="37" t="s">
        <v>153</v>
      </c>
      <c r="AL8" s="5">
        <v>0.9</v>
      </c>
      <c r="AM8" s="25">
        <v>257</v>
      </c>
      <c r="AN8" s="219"/>
      <c r="AO8" s="220"/>
    </row>
    <row r="9" spans="1:41" s="1" customFormat="1" ht="20.100000000000001" customHeight="1" x14ac:dyDescent="0.7">
      <c r="A9" s="223" t="s">
        <v>11</v>
      </c>
      <c r="B9" s="224"/>
      <c r="C9" s="224"/>
      <c r="D9" s="224">
        <v>1004</v>
      </c>
      <c r="E9" s="224"/>
      <c r="F9" s="224"/>
      <c r="G9" s="225" t="s">
        <v>36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236"/>
      <c r="T9" s="237"/>
      <c r="U9" s="237"/>
      <c r="V9" s="237"/>
      <c r="W9" s="237"/>
      <c r="X9" s="237"/>
      <c r="Y9" s="237"/>
      <c r="Z9" s="237"/>
      <c r="AA9" s="237"/>
      <c r="AB9" s="225" t="s">
        <v>13</v>
      </c>
      <c r="AC9" s="225"/>
      <c r="AD9" s="225"/>
      <c r="AE9" s="225"/>
      <c r="AF9" s="227"/>
      <c r="AG9" s="11"/>
      <c r="AH9" s="11"/>
      <c r="AI9" s="11"/>
      <c r="AJ9" s="11"/>
      <c r="AK9" s="37" t="s">
        <v>149</v>
      </c>
      <c r="AL9" s="5">
        <v>0.9</v>
      </c>
      <c r="AM9" s="25">
        <v>250</v>
      </c>
      <c r="AN9" s="219"/>
      <c r="AO9" s="220"/>
    </row>
    <row r="10" spans="1:41" s="1" customFormat="1" ht="20.100000000000001" customHeight="1" x14ac:dyDescent="0.7">
      <c r="A10" s="223" t="s">
        <v>11</v>
      </c>
      <c r="B10" s="224"/>
      <c r="C10" s="224"/>
      <c r="D10" s="224">
        <v>1005</v>
      </c>
      <c r="E10" s="224"/>
      <c r="F10" s="224"/>
      <c r="G10" s="225" t="s">
        <v>37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  <c r="S10" s="236"/>
      <c r="T10" s="237"/>
      <c r="U10" s="237"/>
      <c r="V10" s="237"/>
      <c r="W10" s="237"/>
      <c r="X10" s="237"/>
      <c r="Y10" s="237"/>
      <c r="Z10" s="237"/>
      <c r="AA10" s="237"/>
      <c r="AB10" s="225" t="s">
        <v>14</v>
      </c>
      <c r="AC10" s="225"/>
      <c r="AD10" s="225"/>
      <c r="AE10" s="225"/>
      <c r="AF10" s="227"/>
      <c r="AG10" s="11"/>
      <c r="AH10" s="11"/>
      <c r="AI10" s="11"/>
      <c r="AJ10" s="11"/>
      <c r="AK10" s="37" t="s">
        <v>155</v>
      </c>
      <c r="AL10" s="5">
        <v>0.9</v>
      </c>
      <c r="AM10" s="25">
        <v>344</v>
      </c>
      <c r="AN10" s="219"/>
      <c r="AO10" s="220"/>
    </row>
    <row r="11" spans="1:41" s="1" customFormat="1" ht="20.100000000000001" customHeight="1" thickBot="1" x14ac:dyDescent="0.75">
      <c r="A11" s="250" t="s">
        <v>7</v>
      </c>
      <c r="B11" s="251"/>
      <c r="C11" s="251"/>
      <c r="D11" s="251">
        <v>1006</v>
      </c>
      <c r="E11" s="251"/>
      <c r="F11" s="251"/>
      <c r="G11" s="252" t="s">
        <v>38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3"/>
      <c r="S11" s="238"/>
      <c r="T11" s="239"/>
      <c r="U11" s="239"/>
      <c r="V11" s="239"/>
      <c r="W11" s="239"/>
      <c r="X11" s="239"/>
      <c r="Y11" s="239"/>
      <c r="Z11" s="239"/>
      <c r="AA11" s="239"/>
      <c r="AB11" s="252" t="s">
        <v>15</v>
      </c>
      <c r="AC11" s="252"/>
      <c r="AD11" s="252"/>
      <c r="AE11" s="252"/>
      <c r="AF11" s="254"/>
      <c r="AG11" s="12"/>
      <c r="AH11" s="12"/>
      <c r="AI11" s="12"/>
      <c r="AJ11" s="12"/>
      <c r="AK11" s="32" t="s">
        <v>157</v>
      </c>
      <c r="AL11" s="17">
        <v>0.9</v>
      </c>
      <c r="AM11" s="26">
        <v>297</v>
      </c>
      <c r="AN11" s="221"/>
      <c r="AO11" s="222"/>
    </row>
    <row r="12" spans="1:41" s="1" customFormat="1" ht="20.100000000000001" customHeight="1" x14ac:dyDescent="0.7">
      <c r="A12" s="206" t="s">
        <v>11</v>
      </c>
      <c r="B12" s="207"/>
      <c r="C12" s="207"/>
      <c r="D12" s="207">
        <v>1007</v>
      </c>
      <c r="E12" s="207"/>
      <c r="F12" s="207"/>
      <c r="G12" s="278" t="s">
        <v>39</v>
      </c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9"/>
      <c r="S12" s="210" t="s">
        <v>213</v>
      </c>
      <c r="T12" s="211"/>
      <c r="U12" s="211"/>
      <c r="V12" s="211"/>
      <c r="W12" s="211"/>
      <c r="X12" s="211"/>
      <c r="Y12" s="211"/>
      <c r="Z12" s="211"/>
      <c r="AA12" s="211"/>
      <c r="AB12" s="208" t="s">
        <v>16</v>
      </c>
      <c r="AC12" s="208"/>
      <c r="AD12" s="208"/>
      <c r="AE12" s="208"/>
      <c r="AF12" s="216"/>
      <c r="AG12" s="13"/>
      <c r="AH12" s="14"/>
      <c r="AI12" s="14"/>
      <c r="AJ12" s="13"/>
      <c r="AK12" s="33" t="s">
        <v>159</v>
      </c>
      <c r="AL12" s="18">
        <v>0.9</v>
      </c>
      <c r="AM12" s="27">
        <v>213</v>
      </c>
      <c r="AN12" s="184" t="s">
        <v>9</v>
      </c>
      <c r="AO12" s="185"/>
    </row>
    <row r="13" spans="1:41" s="1" customFormat="1" ht="20.100000000000001" customHeight="1" x14ac:dyDescent="0.7">
      <c r="A13" s="190" t="s">
        <v>11</v>
      </c>
      <c r="B13" s="191"/>
      <c r="C13" s="191"/>
      <c r="D13" s="191">
        <v>1008</v>
      </c>
      <c r="E13" s="191"/>
      <c r="F13" s="191"/>
      <c r="G13" s="301" t="s">
        <v>40</v>
      </c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2"/>
      <c r="S13" s="212"/>
      <c r="T13" s="213"/>
      <c r="U13" s="213"/>
      <c r="V13" s="213"/>
      <c r="W13" s="213"/>
      <c r="X13" s="213"/>
      <c r="Y13" s="213"/>
      <c r="Z13" s="213"/>
      <c r="AA13" s="213"/>
      <c r="AB13" s="192" t="s">
        <v>26</v>
      </c>
      <c r="AC13" s="192"/>
      <c r="AD13" s="192"/>
      <c r="AE13" s="192"/>
      <c r="AF13" s="194"/>
      <c r="AG13" s="15"/>
      <c r="AH13" s="15"/>
      <c r="AI13" s="15"/>
      <c r="AJ13" s="15"/>
      <c r="AK13" s="36" t="s">
        <v>161</v>
      </c>
      <c r="AL13" s="19">
        <v>0.9</v>
      </c>
      <c r="AM13" s="28">
        <v>307</v>
      </c>
      <c r="AN13" s="186"/>
      <c r="AO13" s="187"/>
    </row>
    <row r="14" spans="1:41" s="1" customFormat="1" ht="20.100000000000001" customHeight="1" x14ac:dyDescent="0.7">
      <c r="A14" s="190" t="s">
        <v>11</v>
      </c>
      <c r="B14" s="191"/>
      <c r="C14" s="191"/>
      <c r="D14" s="191">
        <v>1009</v>
      </c>
      <c r="E14" s="191"/>
      <c r="F14" s="191"/>
      <c r="G14" s="192" t="s">
        <v>41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3"/>
      <c r="S14" s="212"/>
      <c r="T14" s="213"/>
      <c r="U14" s="213"/>
      <c r="V14" s="213"/>
      <c r="W14" s="213"/>
      <c r="X14" s="213"/>
      <c r="Y14" s="213"/>
      <c r="Z14" s="213"/>
      <c r="AA14" s="213"/>
      <c r="AB14" s="192" t="s">
        <v>18</v>
      </c>
      <c r="AC14" s="192"/>
      <c r="AD14" s="192"/>
      <c r="AE14" s="192"/>
      <c r="AF14" s="194"/>
      <c r="AG14" s="15"/>
      <c r="AH14" s="15"/>
      <c r="AI14" s="15"/>
      <c r="AJ14" s="15"/>
      <c r="AK14" s="36" t="s">
        <v>163</v>
      </c>
      <c r="AL14" s="19">
        <v>0.9</v>
      </c>
      <c r="AM14" s="28">
        <v>260</v>
      </c>
      <c r="AN14" s="186"/>
      <c r="AO14" s="187"/>
    </row>
    <row r="15" spans="1:41" s="1" customFormat="1" ht="20.100000000000001" customHeight="1" x14ac:dyDescent="0.7">
      <c r="A15" s="190" t="s">
        <v>11</v>
      </c>
      <c r="B15" s="191"/>
      <c r="C15" s="191"/>
      <c r="D15" s="191">
        <v>1010</v>
      </c>
      <c r="E15" s="191"/>
      <c r="F15" s="191"/>
      <c r="G15" s="192" t="s">
        <v>42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3"/>
      <c r="S15" s="212"/>
      <c r="T15" s="213"/>
      <c r="U15" s="213"/>
      <c r="V15" s="213"/>
      <c r="W15" s="213"/>
      <c r="X15" s="213"/>
      <c r="Y15" s="213"/>
      <c r="Z15" s="213"/>
      <c r="AA15" s="213"/>
      <c r="AB15" s="192" t="s">
        <v>19</v>
      </c>
      <c r="AC15" s="192"/>
      <c r="AD15" s="192"/>
      <c r="AE15" s="192"/>
      <c r="AF15" s="194"/>
      <c r="AG15" s="15"/>
      <c r="AH15" s="15"/>
      <c r="AI15" s="15"/>
      <c r="AJ15" s="15"/>
      <c r="AK15" s="36" t="s">
        <v>165</v>
      </c>
      <c r="AL15" s="19">
        <v>0.9</v>
      </c>
      <c r="AM15" s="28">
        <v>253</v>
      </c>
      <c r="AN15" s="186"/>
      <c r="AO15" s="187"/>
    </row>
    <row r="16" spans="1:41" s="1" customFormat="1" ht="20.100000000000001" customHeight="1" x14ac:dyDescent="0.7">
      <c r="A16" s="190" t="s">
        <v>11</v>
      </c>
      <c r="B16" s="191"/>
      <c r="C16" s="191"/>
      <c r="D16" s="191">
        <v>1011</v>
      </c>
      <c r="E16" s="191"/>
      <c r="F16" s="191"/>
      <c r="G16" s="192" t="s">
        <v>43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3"/>
      <c r="S16" s="212"/>
      <c r="T16" s="213"/>
      <c r="U16" s="213"/>
      <c r="V16" s="213"/>
      <c r="W16" s="213"/>
      <c r="X16" s="213"/>
      <c r="Y16" s="213"/>
      <c r="Z16" s="213"/>
      <c r="AA16" s="213"/>
      <c r="AB16" s="192" t="s">
        <v>20</v>
      </c>
      <c r="AC16" s="192"/>
      <c r="AD16" s="192"/>
      <c r="AE16" s="192"/>
      <c r="AF16" s="194"/>
      <c r="AG16" s="15"/>
      <c r="AH16" s="15"/>
      <c r="AI16" s="15"/>
      <c r="AJ16" s="15"/>
      <c r="AK16" s="36" t="s">
        <v>167</v>
      </c>
      <c r="AL16" s="19">
        <v>0.9</v>
      </c>
      <c r="AM16" s="28">
        <v>347</v>
      </c>
      <c r="AN16" s="186"/>
      <c r="AO16" s="187"/>
    </row>
    <row r="17" spans="1:41" s="1" customFormat="1" ht="20.100000000000001" customHeight="1" thickBot="1" x14ac:dyDescent="0.75">
      <c r="A17" s="201" t="s">
        <v>11</v>
      </c>
      <c r="B17" s="202"/>
      <c r="C17" s="202"/>
      <c r="D17" s="202">
        <v>1012</v>
      </c>
      <c r="E17" s="202"/>
      <c r="F17" s="202"/>
      <c r="G17" s="176" t="s">
        <v>44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203"/>
      <c r="S17" s="214"/>
      <c r="T17" s="215"/>
      <c r="U17" s="215"/>
      <c r="V17" s="215"/>
      <c r="W17" s="215"/>
      <c r="X17" s="215"/>
      <c r="Y17" s="215"/>
      <c r="Z17" s="215"/>
      <c r="AA17" s="215"/>
      <c r="AB17" s="176" t="s">
        <v>21</v>
      </c>
      <c r="AC17" s="176"/>
      <c r="AD17" s="176"/>
      <c r="AE17" s="176"/>
      <c r="AF17" s="177"/>
      <c r="AG17" s="16"/>
      <c r="AH17" s="16"/>
      <c r="AI17" s="16"/>
      <c r="AJ17" s="16"/>
      <c r="AK17" s="35" t="s">
        <v>169</v>
      </c>
      <c r="AL17" s="20">
        <v>0.9</v>
      </c>
      <c r="AM17" s="29">
        <v>300</v>
      </c>
      <c r="AN17" s="188"/>
      <c r="AO17" s="189"/>
    </row>
    <row r="18" spans="1:41" s="1" customFormat="1" ht="20.100000000000001" customHeight="1" x14ac:dyDescent="0.7">
      <c r="A18" s="3"/>
      <c r="B18" s="3"/>
      <c r="C18" s="3"/>
      <c r="S18" s="2"/>
    </row>
    <row r="19" spans="1:41" s="1" customFormat="1" ht="20.100000000000001" customHeight="1" thickBot="1" x14ac:dyDescent="0.75">
      <c r="A19" s="21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s="1" customFormat="1" ht="20.100000000000001" customHeight="1" x14ac:dyDescent="0.7">
      <c r="A20" s="138" t="s">
        <v>0</v>
      </c>
      <c r="B20" s="130"/>
      <c r="C20" s="130"/>
      <c r="D20" s="130"/>
      <c r="E20" s="130"/>
      <c r="F20" s="130"/>
      <c r="G20" s="130" t="s">
        <v>1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 t="s">
        <v>29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 t="s">
        <v>2</v>
      </c>
      <c r="AM20" s="141" t="s">
        <v>3</v>
      </c>
      <c r="AN20" s="130" t="s">
        <v>4</v>
      </c>
      <c r="AO20" s="131"/>
    </row>
    <row r="21" spans="1:41" s="1" customFormat="1" ht="20.100000000000001" customHeight="1" thickBot="1" x14ac:dyDescent="0.75">
      <c r="A21" s="134" t="s">
        <v>5</v>
      </c>
      <c r="B21" s="120"/>
      <c r="C21" s="120"/>
      <c r="D21" s="120" t="s">
        <v>6</v>
      </c>
      <c r="E21" s="120"/>
      <c r="F21" s="120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256"/>
      <c r="AH21" s="256"/>
      <c r="AI21" s="256"/>
      <c r="AJ21" s="256"/>
      <c r="AK21" s="256"/>
      <c r="AL21" s="132"/>
      <c r="AM21" s="142"/>
      <c r="AN21" s="132"/>
      <c r="AO21" s="133"/>
    </row>
    <row r="22" spans="1:41" s="1" customFormat="1" ht="20.100000000000001" customHeight="1" x14ac:dyDescent="0.8">
      <c r="A22" s="230" t="s">
        <v>7</v>
      </c>
      <c r="B22" s="231"/>
      <c r="C22" s="231"/>
      <c r="D22" s="292">
        <v>1013</v>
      </c>
      <c r="E22" s="293"/>
      <c r="F22" s="294"/>
      <c r="G22" s="232" t="s">
        <v>45</v>
      </c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3"/>
      <c r="S22" s="234" t="s">
        <v>214</v>
      </c>
      <c r="T22" s="235"/>
      <c r="U22" s="235"/>
      <c r="V22" s="235"/>
      <c r="W22" s="235"/>
      <c r="X22" s="235"/>
      <c r="Y22" s="235"/>
      <c r="Z22" s="235"/>
      <c r="AA22" s="235"/>
      <c r="AB22" s="295" t="s">
        <v>8</v>
      </c>
      <c r="AC22" s="296"/>
      <c r="AD22" s="296"/>
      <c r="AE22" s="296"/>
      <c r="AF22" s="296"/>
      <c r="AG22" s="242" t="s">
        <v>146</v>
      </c>
      <c r="AH22" s="242" t="s">
        <v>146</v>
      </c>
      <c r="AI22" s="243" t="s">
        <v>146</v>
      </c>
      <c r="AJ22" s="244" t="s">
        <v>69</v>
      </c>
      <c r="AK22" s="245"/>
      <c r="AL22" s="7">
        <v>0.9</v>
      </c>
      <c r="AM22" s="30">
        <v>147</v>
      </c>
      <c r="AN22" s="282" t="s">
        <v>9</v>
      </c>
      <c r="AO22" s="283"/>
    </row>
    <row r="23" spans="1:41" s="1" customFormat="1" ht="20.100000000000001" customHeight="1" x14ac:dyDescent="0.8">
      <c r="A23" s="223" t="s">
        <v>7</v>
      </c>
      <c r="B23" s="224"/>
      <c r="C23" s="224"/>
      <c r="D23" s="288">
        <v>1014</v>
      </c>
      <c r="E23" s="289"/>
      <c r="F23" s="290"/>
      <c r="G23" s="225" t="s">
        <v>46</v>
      </c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S23" s="236"/>
      <c r="T23" s="237"/>
      <c r="U23" s="237"/>
      <c r="V23" s="237"/>
      <c r="W23" s="237"/>
      <c r="X23" s="237"/>
      <c r="Y23" s="237"/>
      <c r="Z23" s="237"/>
      <c r="AA23" s="237"/>
      <c r="AB23" s="227" t="s">
        <v>10</v>
      </c>
      <c r="AC23" s="291"/>
      <c r="AD23" s="291"/>
      <c r="AE23" s="291"/>
      <c r="AF23" s="291"/>
      <c r="AG23" s="228" t="s">
        <v>150</v>
      </c>
      <c r="AH23" s="228" t="s">
        <v>150</v>
      </c>
      <c r="AI23" s="229" t="s">
        <v>150</v>
      </c>
      <c r="AJ23" s="246"/>
      <c r="AK23" s="247"/>
      <c r="AL23" s="5">
        <v>0.9</v>
      </c>
      <c r="AM23" s="25">
        <v>213</v>
      </c>
      <c r="AN23" s="284"/>
      <c r="AO23" s="285"/>
    </row>
    <row r="24" spans="1:41" s="1" customFormat="1" ht="20.100000000000001" customHeight="1" x14ac:dyDescent="0.8">
      <c r="A24" s="223" t="s">
        <v>11</v>
      </c>
      <c r="B24" s="224"/>
      <c r="C24" s="224"/>
      <c r="D24" s="288">
        <v>1015</v>
      </c>
      <c r="E24" s="289"/>
      <c r="F24" s="290"/>
      <c r="G24" s="225" t="s">
        <v>47</v>
      </c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6"/>
      <c r="S24" s="236"/>
      <c r="T24" s="237"/>
      <c r="U24" s="237"/>
      <c r="V24" s="237"/>
      <c r="W24" s="237"/>
      <c r="X24" s="237"/>
      <c r="Y24" s="237"/>
      <c r="Z24" s="237"/>
      <c r="AA24" s="237"/>
      <c r="AB24" s="227" t="s">
        <v>12</v>
      </c>
      <c r="AC24" s="291"/>
      <c r="AD24" s="291"/>
      <c r="AE24" s="291"/>
      <c r="AF24" s="291"/>
      <c r="AG24" s="228" t="s">
        <v>152</v>
      </c>
      <c r="AH24" s="228" t="s">
        <v>152</v>
      </c>
      <c r="AI24" s="229" t="s">
        <v>152</v>
      </c>
      <c r="AJ24" s="246"/>
      <c r="AK24" s="247"/>
      <c r="AL24" s="5">
        <v>0.9</v>
      </c>
      <c r="AM24" s="25">
        <v>180</v>
      </c>
      <c r="AN24" s="284"/>
      <c r="AO24" s="285"/>
    </row>
    <row r="25" spans="1:41" s="1" customFormat="1" ht="20.100000000000001" customHeight="1" x14ac:dyDescent="0.8">
      <c r="A25" s="223" t="s">
        <v>11</v>
      </c>
      <c r="B25" s="224"/>
      <c r="C25" s="224"/>
      <c r="D25" s="288">
        <v>1016</v>
      </c>
      <c r="E25" s="289"/>
      <c r="F25" s="290"/>
      <c r="G25" s="225" t="s">
        <v>48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  <c r="S25" s="236"/>
      <c r="T25" s="237"/>
      <c r="U25" s="237"/>
      <c r="V25" s="237"/>
      <c r="W25" s="237"/>
      <c r="X25" s="237"/>
      <c r="Y25" s="237"/>
      <c r="Z25" s="237"/>
      <c r="AA25" s="237"/>
      <c r="AB25" s="227" t="s">
        <v>13</v>
      </c>
      <c r="AC25" s="291"/>
      <c r="AD25" s="291"/>
      <c r="AE25" s="291"/>
      <c r="AF25" s="291"/>
      <c r="AG25" s="228" t="s">
        <v>148</v>
      </c>
      <c r="AH25" s="228" t="s">
        <v>148</v>
      </c>
      <c r="AI25" s="229" t="s">
        <v>148</v>
      </c>
      <c r="AJ25" s="246"/>
      <c r="AK25" s="247"/>
      <c r="AL25" s="5">
        <v>0.9</v>
      </c>
      <c r="AM25" s="25">
        <v>175</v>
      </c>
      <c r="AN25" s="284"/>
      <c r="AO25" s="285"/>
    </row>
    <row r="26" spans="1:41" s="1" customFormat="1" ht="20.100000000000001" customHeight="1" x14ac:dyDescent="0.8">
      <c r="A26" s="223" t="s">
        <v>11</v>
      </c>
      <c r="B26" s="224"/>
      <c r="C26" s="224"/>
      <c r="D26" s="288">
        <v>1017</v>
      </c>
      <c r="E26" s="289"/>
      <c r="F26" s="290"/>
      <c r="G26" s="225" t="s">
        <v>49</v>
      </c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6"/>
      <c r="S26" s="236"/>
      <c r="T26" s="237"/>
      <c r="U26" s="237"/>
      <c r="V26" s="237"/>
      <c r="W26" s="237"/>
      <c r="X26" s="237"/>
      <c r="Y26" s="237"/>
      <c r="Z26" s="237"/>
      <c r="AA26" s="237"/>
      <c r="AB26" s="227" t="s">
        <v>14</v>
      </c>
      <c r="AC26" s="291"/>
      <c r="AD26" s="291"/>
      <c r="AE26" s="291"/>
      <c r="AF26" s="291"/>
      <c r="AG26" s="228" t="s">
        <v>154</v>
      </c>
      <c r="AH26" s="228" t="s">
        <v>154</v>
      </c>
      <c r="AI26" s="229" t="s">
        <v>154</v>
      </c>
      <c r="AJ26" s="246"/>
      <c r="AK26" s="247"/>
      <c r="AL26" s="5">
        <v>0.9</v>
      </c>
      <c r="AM26" s="25">
        <v>241</v>
      </c>
      <c r="AN26" s="284"/>
      <c r="AO26" s="285"/>
    </row>
    <row r="27" spans="1:41" s="1" customFormat="1" ht="20.100000000000001" customHeight="1" thickBot="1" x14ac:dyDescent="0.85">
      <c r="A27" s="250" t="s">
        <v>7</v>
      </c>
      <c r="B27" s="251"/>
      <c r="C27" s="251"/>
      <c r="D27" s="297">
        <v>1018</v>
      </c>
      <c r="E27" s="298"/>
      <c r="F27" s="299"/>
      <c r="G27" s="252" t="s">
        <v>50</v>
      </c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  <c r="S27" s="238"/>
      <c r="T27" s="239"/>
      <c r="U27" s="239"/>
      <c r="V27" s="239"/>
      <c r="W27" s="239"/>
      <c r="X27" s="239"/>
      <c r="Y27" s="239"/>
      <c r="Z27" s="239"/>
      <c r="AA27" s="239"/>
      <c r="AB27" s="254" t="s">
        <v>15</v>
      </c>
      <c r="AC27" s="300"/>
      <c r="AD27" s="300"/>
      <c r="AE27" s="300"/>
      <c r="AF27" s="300"/>
      <c r="AG27" s="257" t="s">
        <v>156</v>
      </c>
      <c r="AH27" s="257" t="s">
        <v>156</v>
      </c>
      <c r="AI27" s="258" t="s">
        <v>156</v>
      </c>
      <c r="AJ27" s="248"/>
      <c r="AK27" s="249"/>
      <c r="AL27" s="17">
        <v>0.9</v>
      </c>
      <c r="AM27" s="26">
        <v>208</v>
      </c>
      <c r="AN27" s="286"/>
      <c r="AO27" s="287"/>
    </row>
    <row r="28" spans="1:41" s="1" customFormat="1" ht="20.100000000000001" customHeight="1" x14ac:dyDescent="0.8">
      <c r="A28" s="206" t="s">
        <v>11</v>
      </c>
      <c r="B28" s="207"/>
      <c r="C28" s="207"/>
      <c r="D28" s="275">
        <v>1019</v>
      </c>
      <c r="E28" s="276"/>
      <c r="F28" s="277"/>
      <c r="G28" s="278" t="s">
        <v>51</v>
      </c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10" t="s">
        <v>213</v>
      </c>
      <c r="T28" s="211"/>
      <c r="U28" s="211"/>
      <c r="V28" s="211"/>
      <c r="W28" s="211"/>
      <c r="X28" s="211"/>
      <c r="Y28" s="211"/>
      <c r="Z28" s="211"/>
      <c r="AA28" s="211"/>
      <c r="AB28" s="280" t="s">
        <v>16</v>
      </c>
      <c r="AC28" s="281"/>
      <c r="AD28" s="281"/>
      <c r="AE28" s="281"/>
      <c r="AF28" s="281"/>
      <c r="AG28" s="199" t="s">
        <v>158</v>
      </c>
      <c r="AH28" s="199" t="s">
        <v>158</v>
      </c>
      <c r="AI28" s="200" t="s">
        <v>158</v>
      </c>
      <c r="AJ28" s="178" t="s">
        <v>70</v>
      </c>
      <c r="AK28" s="179"/>
      <c r="AL28" s="18">
        <v>0.9</v>
      </c>
      <c r="AM28" s="27">
        <v>149</v>
      </c>
      <c r="AN28" s="269" t="s">
        <v>9</v>
      </c>
      <c r="AO28" s="270"/>
    </row>
    <row r="29" spans="1:41" s="1" customFormat="1" ht="20.100000000000001" customHeight="1" x14ac:dyDescent="0.8">
      <c r="A29" s="190" t="s">
        <v>11</v>
      </c>
      <c r="B29" s="191"/>
      <c r="C29" s="191"/>
      <c r="D29" s="260">
        <v>1020</v>
      </c>
      <c r="E29" s="261"/>
      <c r="F29" s="262"/>
      <c r="G29" s="192" t="s">
        <v>52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S29" s="212"/>
      <c r="T29" s="213"/>
      <c r="U29" s="213"/>
      <c r="V29" s="213"/>
      <c r="W29" s="213"/>
      <c r="X29" s="213"/>
      <c r="Y29" s="213"/>
      <c r="Z29" s="213"/>
      <c r="AA29" s="213"/>
      <c r="AB29" s="194" t="s">
        <v>17</v>
      </c>
      <c r="AC29" s="263"/>
      <c r="AD29" s="263"/>
      <c r="AE29" s="263"/>
      <c r="AF29" s="263"/>
      <c r="AG29" s="195" t="s">
        <v>160</v>
      </c>
      <c r="AH29" s="195" t="s">
        <v>160</v>
      </c>
      <c r="AI29" s="196" t="s">
        <v>160</v>
      </c>
      <c r="AJ29" s="180"/>
      <c r="AK29" s="181"/>
      <c r="AL29" s="19">
        <v>0.9</v>
      </c>
      <c r="AM29" s="28">
        <v>215</v>
      </c>
      <c r="AN29" s="271"/>
      <c r="AO29" s="272"/>
    </row>
    <row r="30" spans="1:41" s="1" customFormat="1" ht="20.100000000000001" customHeight="1" x14ac:dyDescent="0.8">
      <c r="A30" s="190" t="s">
        <v>11</v>
      </c>
      <c r="B30" s="191"/>
      <c r="C30" s="191"/>
      <c r="D30" s="260">
        <v>1021</v>
      </c>
      <c r="E30" s="261"/>
      <c r="F30" s="262"/>
      <c r="G30" s="192" t="s">
        <v>53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S30" s="212"/>
      <c r="T30" s="213"/>
      <c r="U30" s="213"/>
      <c r="V30" s="213"/>
      <c r="W30" s="213"/>
      <c r="X30" s="213"/>
      <c r="Y30" s="213"/>
      <c r="Z30" s="213"/>
      <c r="AA30" s="213"/>
      <c r="AB30" s="194" t="s">
        <v>18</v>
      </c>
      <c r="AC30" s="263"/>
      <c r="AD30" s="263"/>
      <c r="AE30" s="263"/>
      <c r="AF30" s="263"/>
      <c r="AG30" s="197" t="s">
        <v>162</v>
      </c>
      <c r="AH30" s="197" t="s">
        <v>162</v>
      </c>
      <c r="AI30" s="198" t="s">
        <v>162</v>
      </c>
      <c r="AJ30" s="180"/>
      <c r="AK30" s="181"/>
      <c r="AL30" s="19">
        <v>0.9</v>
      </c>
      <c r="AM30" s="28">
        <v>182</v>
      </c>
      <c r="AN30" s="271"/>
      <c r="AO30" s="272"/>
    </row>
    <row r="31" spans="1:41" s="1" customFormat="1" ht="20.100000000000001" customHeight="1" x14ac:dyDescent="0.8">
      <c r="A31" s="190" t="s">
        <v>11</v>
      </c>
      <c r="B31" s="191"/>
      <c r="C31" s="191"/>
      <c r="D31" s="260">
        <v>1022</v>
      </c>
      <c r="E31" s="261"/>
      <c r="F31" s="262"/>
      <c r="G31" s="192" t="s">
        <v>54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  <c r="S31" s="212"/>
      <c r="T31" s="213"/>
      <c r="U31" s="213"/>
      <c r="V31" s="213"/>
      <c r="W31" s="213"/>
      <c r="X31" s="213"/>
      <c r="Y31" s="213"/>
      <c r="Z31" s="213"/>
      <c r="AA31" s="213"/>
      <c r="AB31" s="194" t="s">
        <v>19</v>
      </c>
      <c r="AC31" s="263"/>
      <c r="AD31" s="263"/>
      <c r="AE31" s="263"/>
      <c r="AF31" s="263"/>
      <c r="AG31" s="197" t="s">
        <v>164</v>
      </c>
      <c r="AH31" s="197" t="s">
        <v>164</v>
      </c>
      <c r="AI31" s="198" t="s">
        <v>164</v>
      </c>
      <c r="AJ31" s="180"/>
      <c r="AK31" s="181"/>
      <c r="AL31" s="19">
        <v>0.9</v>
      </c>
      <c r="AM31" s="28">
        <v>177</v>
      </c>
      <c r="AN31" s="271"/>
      <c r="AO31" s="272"/>
    </row>
    <row r="32" spans="1:41" s="1" customFormat="1" ht="20.100000000000001" customHeight="1" x14ac:dyDescent="0.8">
      <c r="A32" s="190" t="s">
        <v>11</v>
      </c>
      <c r="B32" s="191"/>
      <c r="C32" s="191"/>
      <c r="D32" s="260">
        <v>1023</v>
      </c>
      <c r="E32" s="261"/>
      <c r="F32" s="262"/>
      <c r="G32" s="192" t="s">
        <v>55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  <c r="S32" s="212"/>
      <c r="T32" s="213"/>
      <c r="U32" s="213"/>
      <c r="V32" s="213"/>
      <c r="W32" s="213"/>
      <c r="X32" s="213"/>
      <c r="Y32" s="213"/>
      <c r="Z32" s="213"/>
      <c r="AA32" s="213"/>
      <c r="AB32" s="194" t="s">
        <v>20</v>
      </c>
      <c r="AC32" s="263"/>
      <c r="AD32" s="263"/>
      <c r="AE32" s="263"/>
      <c r="AF32" s="263"/>
      <c r="AG32" s="197" t="s">
        <v>166</v>
      </c>
      <c r="AH32" s="197" t="s">
        <v>166</v>
      </c>
      <c r="AI32" s="198" t="s">
        <v>166</v>
      </c>
      <c r="AJ32" s="180"/>
      <c r="AK32" s="181"/>
      <c r="AL32" s="19">
        <v>0.9</v>
      </c>
      <c r="AM32" s="28">
        <v>243</v>
      </c>
      <c r="AN32" s="271"/>
      <c r="AO32" s="272"/>
    </row>
    <row r="33" spans="1:41" s="1" customFormat="1" ht="20.100000000000001" customHeight="1" thickBot="1" x14ac:dyDescent="0.85">
      <c r="A33" s="201" t="s">
        <v>11</v>
      </c>
      <c r="B33" s="202"/>
      <c r="C33" s="202"/>
      <c r="D33" s="264">
        <v>1024</v>
      </c>
      <c r="E33" s="265"/>
      <c r="F33" s="266"/>
      <c r="G33" s="176" t="s">
        <v>56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203"/>
      <c r="S33" s="214"/>
      <c r="T33" s="215"/>
      <c r="U33" s="215"/>
      <c r="V33" s="215"/>
      <c r="W33" s="215"/>
      <c r="X33" s="215"/>
      <c r="Y33" s="215"/>
      <c r="Z33" s="215"/>
      <c r="AA33" s="215"/>
      <c r="AB33" s="177" t="s">
        <v>21</v>
      </c>
      <c r="AC33" s="267"/>
      <c r="AD33" s="267"/>
      <c r="AE33" s="267"/>
      <c r="AF33" s="268"/>
      <c r="AG33" s="204" t="s">
        <v>168</v>
      </c>
      <c r="AH33" s="204" t="s">
        <v>168</v>
      </c>
      <c r="AI33" s="205" t="s">
        <v>168</v>
      </c>
      <c r="AJ33" s="182"/>
      <c r="AK33" s="183"/>
      <c r="AL33" s="20">
        <v>0.9</v>
      </c>
      <c r="AM33" s="29">
        <v>210</v>
      </c>
      <c r="AN33" s="273"/>
      <c r="AO33" s="274"/>
    </row>
    <row r="34" spans="1:41" s="1" customFormat="1" ht="20.100000000000001" customHeight="1" x14ac:dyDescent="0.7">
      <c r="S34" s="2"/>
      <c r="AF34" s="31"/>
      <c r="AG34" s="31"/>
      <c r="AH34" s="31"/>
      <c r="AI34" s="31"/>
      <c r="AJ34" s="31"/>
      <c r="AK34" s="31"/>
    </row>
    <row r="35" spans="1:41" s="1" customFormat="1" ht="20.100000000000001" customHeight="1" thickBot="1" x14ac:dyDescent="0.75">
      <c r="A35" s="21" t="s">
        <v>25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1" customFormat="1" ht="20.100000000000001" customHeight="1" x14ac:dyDescent="0.7">
      <c r="A36" s="138" t="s">
        <v>0</v>
      </c>
      <c r="B36" s="130"/>
      <c r="C36" s="130"/>
      <c r="D36" s="130"/>
      <c r="E36" s="130"/>
      <c r="F36" s="130"/>
      <c r="G36" s="255" t="s">
        <v>1</v>
      </c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 t="s">
        <v>29</v>
      </c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 t="s">
        <v>2</v>
      </c>
      <c r="AM36" s="259" t="s">
        <v>3</v>
      </c>
      <c r="AN36" s="130" t="s">
        <v>4</v>
      </c>
      <c r="AO36" s="131"/>
    </row>
    <row r="37" spans="1:41" s="1" customFormat="1" ht="20.100000000000001" customHeight="1" thickBot="1" x14ac:dyDescent="0.75">
      <c r="A37" s="134" t="s">
        <v>5</v>
      </c>
      <c r="B37" s="120"/>
      <c r="C37" s="120"/>
      <c r="D37" s="6" t="s">
        <v>6</v>
      </c>
      <c r="E37" s="6"/>
      <c r="F37" s="6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256"/>
      <c r="AH37" s="256"/>
      <c r="AI37" s="256"/>
      <c r="AJ37" s="256"/>
      <c r="AK37" s="132"/>
      <c r="AL37" s="132"/>
      <c r="AM37" s="142"/>
      <c r="AN37" s="132"/>
      <c r="AO37" s="133"/>
    </row>
    <row r="38" spans="1:41" s="1" customFormat="1" ht="20.100000000000001" customHeight="1" x14ac:dyDescent="0.8">
      <c r="A38" s="230" t="s">
        <v>7</v>
      </c>
      <c r="B38" s="231"/>
      <c r="C38" s="231"/>
      <c r="D38" s="231">
        <v>1025</v>
      </c>
      <c r="E38" s="231"/>
      <c r="F38" s="231"/>
      <c r="G38" s="232" t="s">
        <v>57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3"/>
      <c r="S38" s="234" t="s">
        <v>214</v>
      </c>
      <c r="T38" s="235"/>
      <c r="U38" s="235"/>
      <c r="V38" s="235"/>
      <c r="W38" s="235"/>
      <c r="X38" s="235"/>
      <c r="Y38" s="235"/>
      <c r="Z38" s="235"/>
      <c r="AA38" s="235"/>
      <c r="AB38" s="240" t="s">
        <v>8</v>
      </c>
      <c r="AC38" s="240"/>
      <c r="AD38" s="240"/>
      <c r="AE38" s="240"/>
      <c r="AF38" s="241"/>
      <c r="AG38" s="242" t="s">
        <v>146</v>
      </c>
      <c r="AH38" s="242" t="s">
        <v>146</v>
      </c>
      <c r="AI38" s="243" t="s">
        <v>146</v>
      </c>
      <c r="AJ38" s="244" t="s">
        <v>71</v>
      </c>
      <c r="AK38" s="245"/>
      <c r="AL38" s="7">
        <v>0.9</v>
      </c>
      <c r="AM38" s="30">
        <v>147</v>
      </c>
      <c r="AN38" s="217" t="s">
        <v>9</v>
      </c>
      <c r="AO38" s="218"/>
    </row>
    <row r="39" spans="1:41" s="1" customFormat="1" ht="20.100000000000001" customHeight="1" x14ac:dyDescent="0.8">
      <c r="A39" s="223" t="s">
        <v>7</v>
      </c>
      <c r="B39" s="224"/>
      <c r="C39" s="224"/>
      <c r="D39" s="224">
        <v>1026</v>
      </c>
      <c r="E39" s="224"/>
      <c r="F39" s="224"/>
      <c r="G39" s="225" t="s">
        <v>58</v>
      </c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6"/>
      <c r="S39" s="236"/>
      <c r="T39" s="237"/>
      <c r="U39" s="237"/>
      <c r="V39" s="237"/>
      <c r="W39" s="237"/>
      <c r="X39" s="237"/>
      <c r="Y39" s="237"/>
      <c r="Z39" s="237"/>
      <c r="AA39" s="237"/>
      <c r="AB39" s="225" t="s">
        <v>10</v>
      </c>
      <c r="AC39" s="225"/>
      <c r="AD39" s="225"/>
      <c r="AE39" s="225"/>
      <c r="AF39" s="227"/>
      <c r="AG39" s="228" t="s">
        <v>150</v>
      </c>
      <c r="AH39" s="228" t="s">
        <v>150</v>
      </c>
      <c r="AI39" s="229" t="s">
        <v>150</v>
      </c>
      <c r="AJ39" s="246"/>
      <c r="AK39" s="247"/>
      <c r="AL39" s="5">
        <v>0.9</v>
      </c>
      <c r="AM39" s="25">
        <v>213</v>
      </c>
      <c r="AN39" s="219"/>
      <c r="AO39" s="220"/>
    </row>
    <row r="40" spans="1:41" s="1" customFormat="1" ht="20.100000000000001" customHeight="1" x14ac:dyDescent="0.8">
      <c r="A40" s="223" t="s">
        <v>11</v>
      </c>
      <c r="B40" s="224"/>
      <c r="C40" s="224"/>
      <c r="D40" s="224">
        <v>1027</v>
      </c>
      <c r="E40" s="224"/>
      <c r="F40" s="224"/>
      <c r="G40" s="225" t="s">
        <v>59</v>
      </c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236"/>
      <c r="T40" s="237"/>
      <c r="U40" s="237"/>
      <c r="V40" s="237"/>
      <c r="W40" s="237"/>
      <c r="X40" s="237"/>
      <c r="Y40" s="237"/>
      <c r="Z40" s="237"/>
      <c r="AA40" s="237"/>
      <c r="AB40" s="225" t="s">
        <v>12</v>
      </c>
      <c r="AC40" s="225"/>
      <c r="AD40" s="225"/>
      <c r="AE40" s="225"/>
      <c r="AF40" s="227"/>
      <c r="AG40" s="228" t="s">
        <v>152</v>
      </c>
      <c r="AH40" s="228" t="s">
        <v>152</v>
      </c>
      <c r="AI40" s="229" t="s">
        <v>152</v>
      </c>
      <c r="AJ40" s="246"/>
      <c r="AK40" s="247"/>
      <c r="AL40" s="5">
        <v>0.9</v>
      </c>
      <c r="AM40" s="25">
        <v>180</v>
      </c>
      <c r="AN40" s="219"/>
      <c r="AO40" s="220"/>
    </row>
    <row r="41" spans="1:41" s="1" customFormat="1" ht="20.100000000000001" customHeight="1" x14ac:dyDescent="0.8">
      <c r="A41" s="223" t="s">
        <v>11</v>
      </c>
      <c r="B41" s="224"/>
      <c r="C41" s="224"/>
      <c r="D41" s="224">
        <v>1028</v>
      </c>
      <c r="E41" s="224"/>
      <c r="F41" s="224"/>
      <c r="G41" s="225" t="s">
        <v>60</v>
      </c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6"/>
      <c r="S41" s="236"/>
      <c r="T41" s="237"/>
      <c r="U41" s="237"/>
      <c r="V41" s="237"/>
      <c r="W41" s="237"/>
      <c r="X41" s="237"/>
      <c r="Y41" s="237"/>
      <c r="Z41" s="237"/>
      <c r="AA41" s="237"/>
      <c r="AB41" s="225" t="s">
        <v>13</v>
      </c>
      <c r="AC41" s="225"/>
      <c r="AD41" s="225"/>
      <c r="AE41" s="225"/>
      <c r="AF41" s="227"/>
      <c r="AG41" s="228" t="s">
        <v>148</v>
      </c>
      <c r="AH41" s="228" t="s">
        <v>148</v>
      </c>
      <c r="AI41" s="229" t="s">
        <v>148</v>
      </c>
      <c r="AJ41" s="246"/>
      <c r="AK41" s="247"/>
      <c r="AL41" s="5">
        <v>0.9</v>
      </c>
      <c r="AM41" s="25">
        <v>175</v>
      </c>
      <c r="AN41" s="219"/>
      <c r="AO41" s="220"/>
    </row>
    <row r="42" spans="1:41" s="1" customFormat="1" ht="20.100000000000001" customHeight="1" x14ac:dyDescent="0.8">
      <c r="A42" s="223" t="s">
        <v>11</v>
      </c>
      <c r="B42" s="224"/>
      <c r="C42" s="224"/>
      <c r="D42" s="224">
        <v>1029</v>
      </c>
      <c r="E42" s="224"/>
      <c r="F42" s="224"/>
      <c r="G42" s="225" t="s">
        <v>61</v>
      </c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6"/>
      <c r="S42" s="236"/>
      <c r="T42" s="237"/>
      <c r="U42" s="237"/>
      <c r="V42" s="237"/>
      <c r="W42" s="237"/>
      <c r="X42" s="237"/>
      <c r="Y42" s="237"/>
      <c r="Z42" s="237"/>
      <c r="AA42" s="237"/>
      <c r="AB42" s="225" t="s">
        <v>14</v>
      </c>
      <c r="AC42" s="225"/>
      <c r="AD42" s="225"/>
      <c r="AE42" s="225"/>
      <c r="AF42" s="227"/>
      <c r="AG42" s="228" t="s">
        <v>154</v>
      </c>
      <c r="AH42" s="228" t="s">
        <v>154</v>
      </c>
      <c r="AI42" s="229" t="s">
        <v>154</v>
      </c>
      <c r="AJ42" s="246"/>
      <c r="AK42" s="247"/>
      <c r="AL42" s="5">
        <v>0.9</v>
      </c>
      <c r="AM42" s="25">
        <v>241</v>
      </c>
      <c r="AN42" s="219"/>
      <c r="AO42" s="220"/>
    </row>
    <row r="43" spans="1:41" s="1" customFormat="1" ht="20.100000000000001" customHeight="1" thickBot="1" x14ac:dyDescent="0.85">
      <c r="A43" s="250" t="s">
        <v>7</v>
      </c>
      <c r="B43" s="251"/>
      <c r="C43" s="251"/>
      <c r="D43" s="251">
        <v>1030</v>
      </c>
      <c r="E43" s="251"/>
      <c r="F43" s="251"/>
      <c r="G43" s="252" t="s">
        <v>62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3"/>
      <c r="S43" s="238"/>
      <c r="T43" s="239"/>
      <c r="U43" s="239"/>
      <c r="V43" s="239"/>
      <c r="W43" s="239"/>
      <c r="X43" s="239"/>
      <c r="Y43" s="239"/>
      <c r="Z43" s="239"/>
      <c r="AA43" s="239"/>
      <c r="AB43" s="252" t="s">
        <v>15</v>
      </c>
      <c r="AC43" s="252"/>
      <c r="AD43" s="252"/>
      <c r="AE43" s="252"/>
      <c r="AF43" s="254"/>
      <c r="AG43" s="257" t="s">
        <v>156</v>
      </c>
      <c r="AH43" s="257" t="s">
        <v>156</v>
      </c>
      <c r="AI43" s="258" t="s">
        <v>156</v>
      </c>
      <c r="AJ43" s="248"/>
      <c r="AK43" s="249"/>
      <c r="AL43" s="17">
        <v>0.9</v>
      </c>
      <c r="AM43" s="26">
        <v>208</v>
      </c>
      <c r="AN43" s="221"/>
      <c r="AO43" s="222"/>
    </row>
    <row r="44" spans="1:41" s="1" customFormat="1" ht="20.100000000000001" customHeight="1" x14ac:dyDescent="0.8">
      <c r="A44" s="206" t="s">
        <v>11</v>
      </c>
      <c r="B44" s="207"/>
      <c r="C44" s="207"/>
      <c r="D44" s="207">
        <v>1031</v>
      </c>
      <c r="E44" s="207"/>
      <c r="F44" s="207"/>
      <c r="G44" s="208" t="s">
        <v>63</v>
      </c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9"/>
      <c r="S44" s="210" t="s">
        <v>213</v>
      </c>
      <c r="T44" s="211"/>
      <c r="U44" s="211"/>
      <c r="V44" s="211"/>
      <c r="W44" s="211"/>
      <c r="X44" s="211"/>
      <c r="Y44" s="211"/>
      <c r="Z44" s="211"/>
      <c r="AA44" s="211"/>
      <c r="AB44" s="208" t="s">
        <v>16</v>
      </c>
      <c r="AC44" s="208"/>
      <c r="AD44" s="208"/>
      <c r="AE44" s="208"/>
      <c r="AF44" s="216"/>
      <c r="AG44" s="199" t="s">
        <v>158</v>
      </c>
      <c r="AH44" s="199" t="s">
        <v>158</v>
      </c>
      <c r="AI44" s="200" t="s">
        <v>158</v>
      </c>
      <c r="AJ44" s="178" t="s">
        <v>72</v>
      </c>
      <c r="AK44" s="179"/>
      <c r="AL44" s="18">
        <v>0.9</v>
      </c>
      <c r="AM44" s="27">
        <v>149</v>
      </c>
      <c r="AN44" s="184" t="s">
        <v>9</v>
      </c>
      <c r="AO44" s="185"/>
    </row>
    <row r="45" spans="1:41" s="1" customFormat="1" ht="20.100000000000001" customHeight="1" x14ac:dyDescent="0.8">
      <c r="A45" s="190" t="s">
        <v>11</v>
      </c>
      <c r="B45" s="191"/>
      <c r="C45" s="191"/>
      <c r="D45" s="191">
        <v>1032</v>
      </c>
      <c r="E45" s="191"/>
      <c r="F45" s="191"/>
      <c r="G45" s="192" t="s">
        <v>64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3"/>
      <c r="S45" s="212"/>
      <c r="T45" s="213"/>
      <c r="U45" s="213"/>
      <c r="V45" s="213"/>
      <c r="W45" s="213"/>
      <c r="X45" s="213"/>
      <c r="Y45" s="213"/>
      <c r="Z45" s="213"/>
      <c r="AA45" s="213"/>
      <c r="AB45" s="192" t="s">
        <v>17</v>
      </c>
      <c r="AC45" s="192"/>
      <c r="AD45" s="192"/>
      <c r="AE45" s="192"/>
      <c r="AF45" s="194"/>
      <c r="AG45" s="195" t="s">
        <v>160</v>
      </c>
      <c r="AH45" s="195" t="s">
        <v>160</v>
      </c>
      <c r="AI45" s="196" t="s">
        <v>160</v>
      </c>
      <c r="AJ45" s="180"/>
      <c r="AK45" s="181"/>
      <c r="AL45" s="19">
        <v>0.9</v>
      </c>
      <c r="AM45" s="28">
        <v>215</v>
      </c>
      <c r="AN45" s="186"/>
      <c r="AO45" s="187"/>
    </row>
    <row r="46" spans="1:41" s="1" customFormat="1" ht="20.100000000000001" customHeight="1" x14ac:dyDescent="0.8">
      <c r="A46" s="190" t="s">
        <v>11</v>
      </c>
      <c r="B46" s="191"/>
      <c r="C46" s="191"/>
      <c r="D46" s="191">
        <v>1033</v>
      </c>
      <c r="E46" s="191"/>
      <c r="F46" s="191"/>
      <c r="G46" s="192" t="s">
        <v>65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3"/>
      <c r="S46" s="212"/>
      <c r="T46" s="213"/>
      <c r="U46" s="213"/>
      <c r="V46" s="213"/>
      <c r="W46" s="213"/>
      <c r="X46" s="213"/>
      <c r="Y46" s="213"/>
      <c r="Z46" s="213"/>
      <c r="AA46" s="213"/>
      <c r="AB46" s="192" t="s">
        <v>18</v>
      </c>
      <c r="AC46" s="192"/>
      <c r="AD46" s="192"/>
      <c r="AE46" s="192"/>
      <c r="AF46" s="194"/>
      <c r="AG46" s="197" t="s">
        <v>162</v>
      </c>
      <c r="AH46" s="197" t="s">
        <v>162</v>
      </c>
      <c r="AI46" s="198" t="s">
        <v>162</v>
      </c>
      <c r="AJ46" s="180"/>
      <c r="AK46" s="181"/>
      <c r="AL46" s="19">
        <v>0.9</v>
      </c>
      <c r="AM46" s="28">
        <v>182</v>
      </c>
      <c r="AN46" s="186"/>
      <c r="AO46" s="187"/>
    </row>
    <row r="47" spans="1:41" s="1" customFormat="1" ht="20.100000000000001" customHeight="1" x14ac:dyDescent="0.8">
      <c r="A47" s="190" t="s">
        <v>11</v>
      </c>
      <c r="B47" s="191"/>
      <c r="C47" s="191"/>
      <c r="D47" s="191">
        <v>1034</v>
      </c>
      <c r="E47" s="191"/>
      <c r="F47" s="191"/>
      <c r="G47" s="192" t="s">
        <v>66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3"/>
      <c r="S47" s="212"/>
      <c r="T47" s="213"/>
      <c r="U47" s="213"/>
      <c r="V47" s="213"/>
      <c r="W47" s="213"/>
      <c r="X47" s="213"/>
      <c r="Y47" s="213"/>
      <c r="Z47" s="213"/>
      <c r="AA47" s="213"/>
      <c r="AB47" s="192" t="s">
        <v>19</v>
      </c>
      <c r="AC47" s="192"/>
      <c r="AD47" s="192"/>
      <c r="AE47" s="192"/>
      <c r="AF47" s="194"/>
      <c r="AG47" s="197" t="s">
        <v>164</v>
      </c>
      <c r="AH47" s="197" t="s">
        <v>164</v>
      </c>
      <c r="AI47" s="198" t="s">
        <v>164</v>
      </c>
      <c r="AJ47" s="180"/>
      <c r="AK47" s="181"/>
      <c r="AL47" s="19">
        <v>0.9</v>
      </c>
      <c r="AM47" s="28">
        <v>177</v>
      </c>
      <c r="AN47" s="186"/>
      <c r="AO47" s="187"/>
    </row>
    <row r="48" spans="1:41" s="1" customFormat="1" ht="20.100000000000001" customHeight="1" x14ac:dyDescent="0.8">
      <c r="A48" s="190" t="s">
        <v>11</v>
      </c>
      <c r="B48" s="191"/>
      <c r="C48" s="191"/>
      <c r="D48" s="191">
        <v>1035</v>
      </c>
      <c r="E48" s="191"/>
      <c r="F48" s="191"/>
      <c r="G48" s="192" t="s">
        <v>67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3"/>
      <c r="S48" s="212"/>
      <c r="T48" s="213"/>
      <c r="U48" s="213"/>
      <c r="V48" s="213"/>
      <c r="W48" s="213"/>
      <c r="X48" s="213"/>
      <c r="Y48" s="213"/>
      <c r="Z48" s="213"/>
      <c r="AA48" s="213"/>
      <c r="AB48" s="192" t="s">
        <v>20</v>
      </c>
      <c r="AC48" s="192"/>
      <c r="AD48" s="192"/>
      <c r="AE48" s="192"/>
      <c r="AF48" s="194"/>
      <c r="AG48" s="197" t="s">
        <v>166</v>
      </c>
      <c r="AH48" s="197" t="s">
        <v>166</v>
      </c>
      <c r="AI48" s="198" t="s">
        <v>166</v>
      </c>
      <c r="AJ48" s="180"/>
      <c r="AK48" s="181"/>
      <c r="AL48" s="19">
        <v>0.9</v>
      </c>
      <c r="AM48" s="28">
        <v>243</v>
      </c>
      <c r="AN48" s="186"/>
      <c r="AO48" s="187"/>
    </row>
    <row r="49" spans="1:67" s="1" customFormat="1" ht="20.100000000000001" customHeight="1" thickBot="1" x14ac:dyDescent="0.85">
      <c r="A49" s="201" t="s">
        <v>11</v>
      </c>
      <c r="B49" s="202"/>
      <c r="C49" s="202"/>
      <c r="D49" s="202">
        <v>1036</v>
      </c>
      <c r="E49" s="202"/>
      <c r="F49" s="202"/>
      <c r="G49" s="176" t="s">
        <v>68</v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203"/>
      <c r="S49" s="214"/>
      <c r="T49" s="215"/>
      <c r="U49" s="215"/>
      <c r="V49" s="215"/>
      <c r="W49" s="215"/>
      <c r="X49" s="215"/>
      <c r="Y49" s="215"/>
      <c r="Z49" s="215"/>
      <c r="AA49" s="215"/>
      <c r="AB49" s="176" t="s">
        <v>21</v>
      </c>
      <c r="AC49" s="176"/>
      <c r="AD49" s="176"/>
      <c r="AE49" s="176"/>
      <c r="AF49" s="177"/>
      <c r="AG49" s="204" t="s">
        <v>168</v>
      </c>
      <c r="AH49" s="204" t="s">
        <v>168</v>
      </c>
      <c r="AI49" s="205" t="s">
        <v>168</v>
      </c>
      <c r="AJ49" s="182"/>
      <c r="AK49" s="183"/>
      <c r="AL49" s="20">
        <v>0.9</v>
      </c>
      <c r="AM49" s="29">
        <v>210</v>
      </c>
      <c r="AN49" s="188"/>
      <c r="AO49" s="189"/>
    </row>
    <row r="50" spans="1:67" s="1" customFormat="1" ht="20.100000000000001" customHeight="1" x14ac:dyDescent="0.7">
      <c r="A50" s="3"/>
      <c r="B50" s="3"/>
      <c r="C50" s="3"/>
      <c r="S50" s="2"/>
    </row>
    <row r="51" spans="1:67" s="1" customFormat="1" ht="20.100000000000001" customHeight="1" thickBot="1" x14ac:dyDescent="0.75">
      <c r="A51" s="22" t="s">
        <v>22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N51" s="22"/>
      <c r="AS51" s="1" t="s">
        <v>248</v>
      </c>
    </row>
    <row r="52" spans="1:67" s="1" customFormat="1" ht="20.100000000000001" customHeight="1" x14ac:dyDescent="0.7">
      <c r="A52" s="173" t="s">
        <v>31</v>
      </c>
      <c r="B52" s="174"/>
      <c r="C52" s="174"/>
      <c r="D52" s="174">
        <v>1301</v>
      </c>
      <c r="E52" s="174"/>
      <c r="F52" s="174"/>
      <c r="G52" s="175" t="s">
        <v>249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305" t="s">
        <v>321</v>
      </c>
      <c r="T52" s="306"/>
      <c r="U52" s="306"/>
      <c r="V52" s="306"/>
      <c r="W52" s="306"/>
      <c r="X52" s="306"/>
      <c r="Y52" s="306"/>
      <c r="Z52" s="306"/>
      <c r="AA52" s="306"/>
      <c r="AB52" s="54" t="s">
        <v>170</v>
      </c>
      <c r="AC52" s="54"/>
      <c r="AD52" s="54"/>
      <c r="AE52" s="54"/>
      <c r="AF52" s="54"/>
      <c r="AG52" s="54"/>
      <c r="AH52" s="54"/>
      <c r="AI52" s="55"/>
      <c r="AJ52" s="56"/>
      <c r="AK52" s="57" t="s">
        <v>147</v>
      </c>
      <c r="AL52" s="58">
        <v>0.9</v>
      </c>
      <c r="AM52" s="59">
        <f>ROUND(AT52*$BO$52,0)</f>
        <v>19</v>
      </c>
      <c r="AN52" s="159" t="s">
        <v>32</v>
      </c>
      <c r="AO52" s="160"/>
      <c r="AS52" s="1">
        <v>1</v>
      </c>
      <c r="AT52" s="4">
        <v>210</v>
      </c>
      <c r="AV52" s="1" t="s">
        <v>217</v>
      </c>
      <c r="BO52" s="52">
        <v>9.1999999999999998E-2</v>
      </c>
    </row>
    <row r="53" spans="1:67" s="1" customFormat="1" ht="20.100000000000001" customHeight="1" x14ac:dyDescent="0.7">
      <c r="A53" s="146" t="s">
        <v>31</v>
      </c>
      <c r="B53" s="147"/>
      <c r="C53" s="147"/>
      <c r="D53" s="147">
        <v>1302</v>
      </c>
      <c r="E53" s="147"/>
      <c r="F53" s="147"/>
      <c r="G53" s="149" t="s">
        <v>250</v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307"/>
      <c r="T53" s="308"/>
      <c r="U53" s="308"/>
      <c r="V53" s="308"/>
      <c r="W53" s="308"/>
      <c r="X53" s="308"/>
      <c r="Y53" s="308"/>
      <c r="Z53" s="308"/>
      <c r="AA53" s="308"/>
      <c r="AB53" s="60" t="s">
        <v>171</v>
      </c>
      <c r="AC53" s="60"/>
      <c r="AD53" s="60"/>
      <c r="AE53" s="60"/>
      <c r="AF53" s="60"/>
      <c r="AG53" s="60"/>
      <c r="AH53" s="60"/>
      <c r="AI53" s="61"/>
      <c r="AJ53" s="62"/>
      <c r="AK53" s="63" t="s">
        <v>151</v>
      </c>
      <c r="AL53" s="64">
        <v>0.9</v>
      </c>
      <c r="AM53" s="65">
        <f t="shared" ref="AM53:AM63" si="0">ROUND(AT53*$BO$52,0)</f>
        <v>28</v>
      </c>
      <c r="AN53" s="161"/>
      <c r="AO53" s="162"/>
      <c r="AS53" s="1">
        <v>2</v>
      </c>
      <c r="AT53" s="4">
        <v>304</v>
      </c>
      <c r="AV53" s="1" t="s">
        <v>218</v>
      </c>
      <c r="BO53" s="52">
        <v>0.09</v>
      </c>
    </row>
    <row r="54" spans="1:67" s="1" customFormat="1" ht="20.100000000000001" customHeight="1" x14ac:dyDescent="0.7">
      <c r="A54" s="146" t="s">
        <v>31</v>
      </c>
      <c r="B54" s="147"/>
      <c r="C54" s="147"/>
      <c r="D54" s="147">
        <v>1303</v>
      </c>
      <c r="E54" s="147"/>
      <c r="F54" s="147"/>
      <c r="G54" s="149" t="s">
        <v>251</v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307"/>
      <c r="T54" s="308"/>
      <c r="U54" s="308"/>
      <c r="V54" s="308"/>
      <c r="W54" s="308"/>
      <c r="X54" s="308"/>
      <c r="Y54" s="308"/>
      <c r="Z54" s="308"/>
      <c r="AA54" s="308"/>
      <c r="AB54" s="60" t="s">
        <v>172</v>
      </c>
      <c r="AC54" s="60"/>
      <c r="AD54" s="60"/>
      <c r="AE54" s="60"/>
      <c r="AF54" s="60"/>
      <c r="AG54" s="60"/>
      <c r="AH54" s="60"/>
      <c r="AI54" s="61"/>
      <c r="AJ54" s="62"/>
      <c r="AK54" s="63" t="s">
        <v>153</v>
      </c>
      <c r="AL54" s="64">
        <v>0.9</v>
      </c>
      <c r="AM54" s="65">
        <f t="shared" si="0"/>
        <v>24</v>
      </c>
      <c r="AN54" s="161"/>
      <c r="AO54" s="162"/>
      <c r="AS54" s="1">
        <v>3</v>
      </c>
      <c r="AT54" s="4">
        <v>257</v>
      </c>
      <c r="AV54" s="1" t="s">
        <v>219</v>
      </c>
      <c r="BO54" s="52">
        <v>0.08</v>
      </c>
    </row>
    <row r="55" spans="1:67" s="1" customFormat="1" ht="20.100000000000001" customHeight="1" x14ac:dyDescent="0.7">
      <c r="A55" s="146" t="s">
        <v>31</v>
      </c>
      <c r="B55" s="147"/>
      <c r="C55" s="147"/>
      <c r="D55" s="147">
        <v>1304</v>
      </c>
      <c r="E55" s="147"/>
      <c r="F55" s="147"/>
      <c r="G55" s="149" t="s">
        <v>252</v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307"/>
      <c r="T55" s="308"/>
      <c r="U55" s="308"/>
      <c r="V55" s="308"/>
      <c r="W55" s="308"/>
      <c r="X55" s="308"/>
      <c r="Y55" s="308"/>
      <c r="Z55" s="308"/>
      <c r="AA55" s="308"/>
      <c r="AB55" s="60" t="s">
        <v>173</v>
      </c>
      <c r="AC55" s="60"/>
      <c r="AD55" s="60"/>
      <c r="AE55" s="60"/>
      <c r="AF55" s="60"/>
      <c r="AG55" s="60"/>
      <c r="AH55" s="60"/>
      <c r="AI55" s="61"/>
      <c r="AJ55" s="62"/>
      <c r="AK55" s="63" t="s">
        <v>149</v>
      </c>
      <c r="AL55" s="64">
        <v>0.9</v>
      </c>
      <c r="AM55" s="65">
        <f t="shared" si="0"/>
        <v>23</v>
      </c>
      <c r="AN55" s="161"/>
      <c r="AO55" s="162"/>
      <c r="AS55" s="1">
        <v>4</v>
      </c>
      <c r="AT55" s="4">
        <v>250</v>
      </c>
      <c r="AV55" s="1" t="s">
        <v>220</v>
      </c>
      <c r="BO55" s="52">
        <v>6.4000000000000001E-2</v>
      </c>
    </row>
    <row r="56" spans="1:67" s="1" customFormat="1" ht="20.100000000000001" customHeight="1" x14ac:dyDescent="0.7">
      <c r="A56" s="146" t="s">
        <v>30</v>
      </c>
      <c r="B56" s="147"/>
      <c r="C56" s="147"/>
      <c r="D56" s="147">
        <v>1305</v>
      </c>
      <c r="E56" s="147"/>
      <c r="F56" s="147"/>
      <c r="G56" s="149" t="s">
        <v>253</v>
      </c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307"/>
      <c r="T56" s="308"/>
      <c r="U56" s="308"/>
      <c r="V56" s="308"/>
      <c r="W56" s="308"/>
      <c r="X56" s="308"/>
      <c r="Y56" s="308"/>
      <c r="Z56" s="308"/>
      <c r="AA56" s="308"/>
      <c r="AB56" s="60" t="s">
        <v>174</v>
      </c>
      <c r="AC56" s="60"/>
      <c r="AD56" s="60"/>
      <c r="AE56" s="60"/>
      <c r="AF56" s="60"/>
      <c r="AG56" s="60"/>
      <c r="AH56" s="60"/>
      <c r="AI56" s="61"/>
      <c r="AJ56" s="62"/>
      <c r="AK56" s="63" t="s">
        <v>155</v>
      </c>
      <c r="AL56" s="64">
        <v>0.9</v>
      </c>
      <c r="AM56" s="65">
        <f t="shared" si="0"/>
        <v>32</v>
      </c>
      <c r="AN56" s="161"/>
      <c r="AO56" s="162"/>
      <c r="AS56" s="1">
        <v>5</v>
      </c>
      <c r="AT56" s="4">
        <v>344</v>
      </c>
      <c r="AV56" s="1" t="s">
        <v>221</v>
      </c>
      <c r="BO56" s="52">
        <v>8.1000000000000003E-2</v>
      </c>
    </row>
    <row r="57" spans="1:67" s="1" customFormat="1" ht="20.100000000000001" customHeight="1" x14ac:dyDescent="0.7">
      <c r="A57" s="146" t="s">
        <v>30</v>
      </c>
      <c r="B57" s="147"/>
      <c r="C57" s="147"/>
      <c r="D57" s="147">
        <v>1306</v>
      </c>
      <c r="E57" s="147"/>
      <c r="F57" s="147"/>
      <c r="G57" s="149" t="s">
        <v>254</v>
      </c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307"/>
      <c r="T57" s="308"/>
      <c r="U57" s="308"/>
      <c r="V57" s="308"/>
      <c r="W57" s="308"/>
      <c r="X57" s="308"/>
      <c r="Y57" s="308"/>
      <c r="Z57" s="308"/>
      <c r="AA57" s="308"/>
      <c r="AB57" s="60" t="s">
        <v>175</v>
      </c>
      <c r="AC57" s="60"/>
      <c r="AD57" s="60"/>
      <c r="AE57" s="60"/>
      <c r="AF57" s="60"/>
      <c r="AG57" s="60"/>
      <c r="AH57" s="60"/>
      <c r="AI57" s="61"/>
      <c r="AJ57" s="62"/>
      <c r="AK57" s="63" t="s">
        <v>157</v>
      </c>
      <c r="AL57" s="64">
        <v>0.9</v>
      </c>
      <c r="AM57" s="65">
        <f t="shared" si="0"/>
        <v>27</v>
      </c>
      <c r="AN57" s="161"/>
      <c r="AO57" s="162"/>
      <c r="AS57" s="1">
        <v>6</v>
      </c>
      <c r="AT57" s="4">
        <v>297</v>
      </c>
      <c r="AV57" s="1" t="s">
        <v>222</v>
      </c>
      <c r="BO57" s="52">
        <v>7.5999999999999998E-2</v>
      </c>
    </row>
    <row r="58" spans="1:67" ht="20.100000000000001" customHeight="1" x14ac:dyDescent="0.7">
      <c r="A58" s="146" t="s">
        <v>30</v>
      </c>
      <c r="B58" s="147"/>
      <c r="C58" s="147"/>
      <c r="D58" s="147">
        <v>1307</v>
      </c>
      <c r="E58" s="147"/>
      <c r="F58" s="147"/>
      <c r="G58" s="149" t="s">
        <v>255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307"/>
      <c r="T58" s="308"/>
      <c r="U58" s="308"/>
      <c r="V58" s="308"/>
      <c r="W58" s="308"/>
      <c r="X58" s="308"/>
      <c r="Y58" s="308"/>
      <c r="Z58" s="308"/>
      <c r="AA58" s="308"/>
      <c r="AB58" s="60" t="s">
        <v>185</v>
      </c>
      <c r="AC58" s="60"/>
      <c r="AD58" s="60"/>
      <c r="AE58" s="60"/>
      <c r="AF58" s="60"/>
      <c r="AG58" s="60"/>
      <c r="AH58" s="60"/>
      <c r="AI58" s="61"/>
      <c r="AJ58" s="62"/>
      <c r="AK58" s="63" t="s">
        <v>159</v>
      </c>
      <c r="AL58" s="64">
        <v>0.9</v>
      </c>
      <c r="AM58" s="65">
        <f t="shared" si="0"/>
        <v>20</v>
      </c>
      <c r="AN58" s="161"/>
      <c r="AO58" s="162"/>
      <c r="AS58" s="1">
        <v>7</v>
      </c>
      <c r="AT58" s="4">
        <v>213</v>
      </c>
      <c r="AV58" t="s">
        <v>223</v>
      </c>
      <c r="BO58" s="53">
        <v>7.9000000000000001E-2</v>
      </c>
    </row>
    <row r="59" spans="1:67" ht="20.100000000000001" customHeight="1" x14ac:dyDescent="0.7">
      <c r="A59" s="146" t="s">
        <v>30</v>
      </c>
      <c r="B59" s="147"/>
      <c r="C59" s="147"/>
      <c r="D59" s="147">
        <v>1308</v>
      </c>
      <c r="E59" s="147"/>
      <c r="F59" s="147"/>
      <c r="G59" s="149" t="s">
        <v>256</v>
      </c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307"/>
      <c r="T59" s="308"/>
      <c r="U59" s="308"/>
      <c r="V59" s="308"/>
      <c r="W59" s="308"/>
      <c r="X59" s="308"/>
      <c r="Y59" s="308"/>
      <c r="Z59" s="308"/>
      <c r="AA59" s="308"/>
      <c r="AB59" s="60" t="s">
        <v>186</v>
      </c>
      <c r="AC59" s="60"/>
      <c r="AD59" s="60"/>
      <c r="AE59" s="60"/>
      <c r="AF59" s="60"/>
      <c r="AG59" s="60"/>
      <c r="AH59" s="60"/>
      <c r="AI59" s="61"/>
      <c r="AJ59" s="62"/>
      <c r="AK59" s="63" t="s">
        <v>161</v>
      </c>
      <c r="AL59" s="64">
        <v>0.9</v>
      </c>
      <c r="AM59" s="65">
        <f t="shared" si="0"/>
        <v>28</v>
      </c>
      <c r="AN59" s="161"/>
      <c r="AO59" s="162"/>
      <c r="AS59" s="1">
        <v>8</v>
      </c>
      <c r="AT59" s="4">
        <v>307</v>
      </c>
      <c r="AV59" t="s">
        <v>224</v>
      </c>
      <c r="BO59" s="53">
        <v>7.3999999999999996E-2</v>
      </c>
    </row>
    <row r="60" spans="1:67" ht="20.100000000000001" customHeight="1" x14ac:dyDescent="0.7">
      <c r="A60" s="146" t="s">
        <v>30</v>
      </c>
      <c r="B60" s="147"/>
      <c r="C60" s="147"/>
      <c r="D60" s="147">
        <v>1309</v>
      </c>
      <c r="E60" s="147"/>
      <c r="F60" s="147"/>
      <c r="G60" s="149" t="s">
        <v>257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307"/>
      <c r="T60" s="308"/>
      <c r="U60" s="308"/>
      <c r="V60" s="308"/>
      <c r="W60" s="308"/>
      <c r="X60" s="308"/>
      <c r="Y60" s="308"/>
      <c r="Z60" s="308"/>
      <c r="AA60" s="308"/>
      <c r="AB60" s="60" t="s">
        <v>187</v>
      </c>
      <c r="AC60" s="60"/>
      <c r="AD60" s="60"/>
      <c r="AE60" s="60"/>
      <c r="AF60" s="60"/>
      <c r="AG60" s="60"/>
      <c r="AH60" s="60"/>
      <c r="AI60" s="61"/>
      <c r="AJ60" s="62"/>
      <c r="AK60" s="63" t="s">
        <v>163</v>
      </c>
      <c r="AL60" s="64">
        <v>0.9</v>
      </c>
      <c r="AM60" s="65">
        <f t="shared" si="0"/>
        <v>24</v>
      </c>
      <c r="AN60" s="161"/>
      <c r="AO60" s="162"/>
      <c r="AS60" s="1">
        <v>9</v>
      </c>
      <c r="AT60" s="4">
        <v>260</v>
      </c>
      <c r="AV60" t="s">
        <v>225</v>
      </c>
      <c r="BO60" s="53">
        <v>6.5000000000000002E-2</v>
      </c>
    </row>
    <row r="61" spans="1:67" ht="20.100000000000001" customHeight="1" x14ac:dyDescent="0.7">
      <c r="A61" s="146" t="s">
        <v>30</v>
      </c>
      <c r="B61" s="147"/>
      <c r="C61" s="147"/>
      <c r="D61" s="147">
        <v>1310</v>
      </c>
      <c r="E61" s="147"/>
      <c r="F61" s="147"/>
      <c r="G61" s="149" t="s">
        <v>258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307"/>
      <c r="T61" s="308"/>
      <c r="U61" s="308"/>
      <c r="V61" s="308"/>
      <c r="W61" s="308"/>
      <c r="X61" s="308"/>
      <c r="Y61" s="308"/>
      <c r="Z61" s="308"/>
      <c r="AA61" s="308"/>
      <c r="AB61" s="60" t="s">
        <v>188</v>
      </c>
      <c r="AC61" s="60"/>
      <c r="AD61" s="60"/>
      <c r="AE61" s="60"/>
      <c r="AF61" s="60"/>
      <c r="AG61" s="60"/>
      <c r="AH61" s="60"/>
      <c r="AI61" s="61"/>
      <c r="AJ61" s="62"/>
      <c r="AK61" s="63" t="s">
        <v>165</v>
      </c>
      <c r="AL61" s="64">
        <v>0.9</v>
      </c>
      <c r="AM61" s="65">
        <f t="shared" si="0"/>
        <v>23</v>
      </c>
      <c r="AN61" s="161"/>
      <c r="AO61" s="162"/>
      <c r="AS61" s="1">
        <v>10</v>
      </c>
      <c r="AT61" s="4">
        <v>253</v>
      </c>
      <c r="AV61" t="s">
        <v>226</v>
      </c>
      <c r="BO61" s="53">
        <v>6.3E-2</v>
      </c>
    </row>
    <row r="62" spans="1:67" ht="20.100000000000001" customHeight="1" x14ac:dyDescent="0.7">
      <c r="A62" s="146" t="s">
        <v>30</v>
      </c>
      <c r="B62" s="147"/>
      <c r="C62" s="147"/>
      <c r="D62" s="147">
        <v>1311</v>
      </c>
      <c r="E62" s="147"/>
      <c r="F62" s="147"/>
      <c r="G62" s="149" t="s">
        <v>259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307"/>
      <c r="T62" s="308"/>
      <c r="U62" s="308"/>
      <c r="V62" s="308"/>
      <c r="W62" s="308"/>
      <c r="X62" s="308"/>
      <c r="Y62" s="308"/>
      <c r="Z62" s="308"/>
      <c r="AA62" s="308"/>
      <c r="AB62" s="60" t="s">
        <v>189</v>
      </c>
      <c r="AC62" s="60"/>
      <c r="AD62" s="60"/>
      <c r="AE62" s="60"/>
      <c r="AF62" s="60"/>
      <c r="AG62" s="60"/>
      <c r="AH62" s="60"/>
      <c r="AI62" s="61"/>
      <c r="AJ62" s="62"/>
      <c r="AK62" s="63" t="s">
        <v>167</v>
      </c>
      <c r="AL62" s="64">
        <v>0.9</v>
      </c>
      <c r="AM62" s="65">
        <f t="shared" si="0"/>
        <v>32</v>
      </c>
      <c r="AN62" s="161"/>
      <c r="AO62" s="162"/>
      <c r="AS62" s="1">
        <v>11</v>
      </c>
      <c r="AT62" s="4">
        <v>347</v>
      </c>
      <c r="AV62" t="s">
        <v>227</v>
      </c>
      <c r="BO62" s="53">
        <v>5.6000000000000001E-2</v>
      </c>
    </row>
    <row r="63" spans="1:67" ht="20.100000000000001" customHeight="1" thickBot="1" x14ac:dyDescent="0.75">
      <c r="A63" s="143" t="s">
        <v>30</v>
      </c>
      <c r="B63" s="144"/>
      <c r="C63" s="144"/>
      <c r="D63" s="170">
        <v>1312</v>
      </c>
      <c r="E63" s="171"/>
      <c r="F63" s="172"/>
      <c r="G63" s="145" t="s">
        <v>260</v>
      </c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309"/>
      <c r="T63" s="310"/>
      <c r="U63" s="310"/>
      <c r="V63" s="310"/>
      <c r="W63" s="310"/>
      <c r="X63" s="310"/>
      <c r="Y63" s="310"/>
      <c r="Z63" s="310"/>
      <c r="AA63" s="310"/>
      <c r="AB63" s="66" t="s">
        <v>190</v>
      </c>
      <c r="AC63" s="66"/>
      <c r="AD63" s="66"/>
      <c r="AE63" s="66"/>
      <c r="AF63" s="66"/>
      <c r="AG63" s="66"/>
      <c r="AH63" s="66"/>
      <c r="AI63" s="67"/>
      <c r="AJ63" s="68"/>
      <c r="AK63" s="69" t="s">
        <v>169</v>
      </c>
      <c r="AL63" s="70">
        <v>0.9</v>
      </c>
      <c r="AM63" s="71">
        <f t="shared" si="0"/>
        <v>28</v>
      </c>
      <c r="AN63" s="163"/>
      <c r="AO63" s="164"/>
      <c r="AS63" s="1">
        <v>12</v>
      </c>
      <c r="AT63" s="4">
        <v>300</v>
      </c>
      <c r="AV63" t="s">
        <v>228</v>
      </c>
      <c r="BO63" s="53">
        <v>6.9000000000000006E-2</v>
      </c>
    </row>
    <row r="64" spans="1:67" ht="20.100000000000001" customHeight="1" x14ac:dyDescent="0.7">
      <c r="A64" s="165" t="s">
        <v>31</v>
      </c>
      <c r="B64" s="148"/>
      <c r="C64" s="148"/>
      <c r="D64" s="148">
        <v>1313</v>
      </c>
      <c r="E64" s="148"/>
      <c r="F64" s="148"/>
      <c r="G64" s="166" t="s">
        <v>261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305" t="s">
        <v>322</v>
      </c>
      <c r="T64" s="306"/>
      <c r="U64" s="306"/>
      <c r="V64" s="306"/>
      <c r="W64" s="306"/>
      <c r="X64" s="306"/>
      <c r="Y64" s="306"/>
      <c r="Z64" s="306"/>
      <c r="AA64" s="311"/>
      <c r="AB64" s="54" t="s">
        <v>176</v>
      </c>
      <c r="AC64" s="54"/>
      <c r="AD64" s="54"/>
      <c r="AE64" s="54"/>
      <c r="AF64" s="54"/>
      <c r="AG64" s="54"/>
      <c r="AH64" s="54"/>
      <c r="AI64" s="55"/>
      <c r="AJ64" s="72"/>
      <c r="AK64" s="73" t="s">
        <v>147</v>
      </c>
      <c r="AL64" s="74">
        <v>0.9</v>
      </c>
      <c r="AM64" s="75">
        <f>ROUND(AT52*$BO$53,0)</f>
        <v>19</v>
      </c>
      <c r="AN64" s="159" t="s">
        <v>32</v>
      </c>
      <c r="AO64" s="160"/>
      <c r="AV64" t="s">
        <v>229</v>
      </c>
      <c r="BO64" s="53">
        <v>5.3999999999999999E-2</v>
      </c>
    </row>
    <row r="65" spans="1:67" ht="20.100000000000001" customHeight="1" x14ac:dyDescent="0.7">
      <c r="A65" s="146" t="s">
        <v>31</v>
      </c>
      <c r="B65" s="147"/>
      <c r="C65" s="147"/>
      <c r="D65" s="147">
        <v>1314</v>
      </c>
      <c r="E65" s="147"/>
      <c r="F65" s="147"/>
      <c r="G65" s="149" t="s">
        <v>262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307"/>
      <c r="T65" s="308"/>
      <c r="U65" s="308"/>
      <c r="V65" s="308"/>
      <c r="W65" s="308"/>
      <c r="X65" s="308"/>
      <c r="Y65" s="308"/>
      <c r="Z65" s="308"/>
      <c r="AA65" s="312"/>
      <c r="AB65" s="60" t="s">
        <v>177</v>
      </c>
      <c r="AC65" s="60"/>
      <c r="AD65" s="60"/>
      <c r="AE65" s="60"/>
      <c r="AF65" s="60"/>
      <c r="AG65" s="60"/>
      <c r="AH65" s="60"/>
      <c r="AI65" s="61"/>
      <c r="AJ65" s="62"/>
      <c r="AK65" s="63" t="s">
        <v>151</v>
      </c>
      <c r="AL65" s="76">
        <v>0.9</v>
      </c>
      <c r="AM65" s="65">
        <f>ROUND(AT53*$BO$53,0)</f>
        <v>27</v>
      </c>
      <c r="AN65" s="161"/>
      <c r="AO65" s="162"/>
      <c r="AV65" t="s">
        <v>230</v>
      </c>
      <c r="BO65" s="53">
        <v>4.4999999999999998E-2</v>
      </c>
    </row>
    <row r="66" spans="1:67" ht="20.100000000000001" customHeight="1" x14ac:dyDescent="0.7">
      <c r="A66" s="146" t="s">
        <v>31</v>
      </c>
      <c r="B66" s="147"/>
      <c r="C66" s="147"/>
      <c r="D66" s="147">
        <v>1315</v>
      </c>
      <c r="E66" s="147"/>
      <c r="F66" s="147"/>
      <c r="G66" s="149" t="s">
        <v>263</v>
      </c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307"/>
      <c r="T66" s="308"/>
      <c r="U66" s="308"/>
      <c r="V66" s="308"/>
      <c r="W66" s="308"/>
      <c r="X66" s="308"/>
      <c r="Y66" s="308"/>
      <c r="Z66" s="308"/>
      <c r="AA66" s="312"/>
      <c r="AB66" s="60" t="s">
        <v>172</v>
      </c>
      <c r="AC66" s="60"/>
      <c r="AD66" s="60"/>
      <c r="AE66" s="60"/>
      <c r="AF66" s="60"/>
      <c r="AG66" s="60"/>
      <c r="AH66" s="60"/>
      <c r="AI66" s="61"/>
      <c r="AJ66" s="62"/>
      <c r="AK66" s="63" t="s">
        <v>153</v>
      </c>
      <c r="AL66" s="76">
        <v>0.9</v>
      </c>
      <c r="AM66" s="65">
        <f>ROUND(AT54*$BO$53,0)</f>
        <v>23</v>
      </c>
      <c r="AN66" s="161"/>
      <c r="AO66" s="162"/>
      <c r="AV66" t="s">
        <v>231</v>
      </c>
      <c r="BO66" s="53">
        <v>5.2999999999999999E-2</v>
      </c>
    </row>
    <row r="67" spans="1:67" ht="20.100000000000001" customHeight="1" x14ac:dyDescent="0.7">
      <c r="A67" s="146" t="s">
        <v>31</v>
      </c>
      <c r="B67" s="147"/>
      <c r="C67" s="147"/>
      <c r="D67" s="147">
        <v>1316</v>
      </c>
      <c r="E67" s="147"/>
      <c r="F67" s="147"/>
      <c r="G67" s="149" t="s">
        <v>264</v>
      </c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307"/>
      <c r="T67" s="308"/>
      <c r="U67" s="308"/>
      <c r="V67" s="308"/>
      <c r="W67" s="308"/>
      <c r="X67" s="308"/>
      <c r="Y67" s="308"/>
      <c r="Z67" s="308"/>
      <c r="AA67" s="312"/>
      <c r="AB67" s="60" t="s">
        <v>173</v>
      </c>
      <c r="AC67" s="60"/>
      <c r="AD67" s="60"/>
      <c r="AE67" s="60"/>
      <c r="AF67" s="60"/>
      <c r="AG67" s="60"/>
      <c r="AH67" s="60"/>
      <c r="AI67" s="61"/>
      <c r="AJ67" s="62"/>
      <c r="AK67" s="63" t="s">
        <v>149</v>
      </c>
      <c r="AL67" s="76">
        <v>0.9</v>
      </c>
      <c r="AM67" s="65">
        <f t="shared" ref="AM67:AM74" si="1">ROUND(AT55*$BO$53,0)</f>
        <v>23</v>
      </c>
      <c r="AN67" s="161"/>
      <c r="AO67" s="162"/>
      <c r="AV67" t="s">
        <v>232</v>
      </c>
      <c r="BO67" s="53">
        <v>4.2999999999999997E-2</v>
      </c>
    </row>
    <row r="68" spans="1:67" ht="20.100000000000001" customHeight="1" x14ac:dyDescent="0.7">
      <c r="A68" s="146" t="s">
        <v>31</v>
      </c>
      <c r="B68" s="147"/>
      <c r="C68" s="147"/>
      <c r="D68" s="147">
        <v>1317</v>
      </c>
      <c r="E68" s="147"/>
      <c r="F68" s="147"/>
      <c r="G68" s="149" t="s">
        <v>265</v>
      </c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307"/>
      <c r="T68" s="308"/>
      <c r="U68" s="308"/>
      <c r="V68" s="308"/>
      <c r="W68" s="308"/>
      <c r="X68" s="308"/>
      <c r="Y68" s="308"/>
      <c r="Z68" s="308"/>
      <c r="AA68" s="312"/>
      <c r="AB68" s="60" t="s">
        <v>174</v>
      </c>
      <c r="AC68" s="60"/>
      <c r="AD68" s="60"/>
      <c r="AE68" s="60"/>
      <c r="AF68" s="60"/>
      <c r="AG68" s="60"/>
      <c r="AH68" s="60"/>
      <c r="AI68" s="61"/>
      <c r="AJ68" s="62"/>
      <c r="AK68" s="63" t="s">
        <v>155</v>
      </c>
      <c r="AL68" s="76">
        <v>0.9</v>
      </c>
      <c r="AM68" s="65">
        <f t="shared" si="1"/>
        <v>31</v>
      </c>
      <c r="AN68" s="161"/>
      <c r="AO68" s="162"/>
      <c r="AV68" t="s">
        <v>233</v>
      </c>
      <c r="BO68" s="53">
        <v>4.3999999999999997E-2</v>
      </c>
    </row>
    <row r="69" spans="1:67" ht="20.100000000000001" customHeight="1" x14ac:dyDescent="0.7">
      <c r="A69" s="146" t="s">
        <v>31</v>
      </c>
      <c r="B69" s="147"/>
      <c r="C69" s="147"/>
      <c r="D69" s="147">
        <v>1318</v>
      </c>
      <c r="E69" s="147"/>
      <c r="F69" s="147"/>
      <c r="G69" s="149" t="s">
        <v>266</v>
      </c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307"/>
      <c r="T69" s="308"/>
      <c r="U69" s="308"/>
      <c r="V69" s="308"/>
      <c r="W69" s="308"/>
      <c r="X69" s="308"/>
      <c r="Y69" s="308"/>
      <c r="Z69" s="308"/>
      <c r="AA69" s="312"/>
      <c r="AB69" s="60" t="s">
        <v>175</v>
      </c>
      <c r="AC69" s="60"/>
      <c r="AD69" s="60"/>
      <c r="AE69" s="60"/>
      <c r="AF69" s="60"/>
      <c r="AG69" s="60"/>
      <c r="AH69" s="60"/>
      <c r="AI69" s="61"/>
      <c r="AJ69" s="62"/>
      <c r="AK69" s="63" t="s">
        <v>157</v>
      </c>
      <c r="AL69" s="76">
        <v>0.9</v>
      </c>
      <c r="AM69" s="65">
        <f t="shared" si="1"/>
        <v>27</v>
      </c>
      <c r="AN69" s="161"/>
      <c r="AO69" s="162"/>
      <c r="AV69" t="s">
        <v>234</v>
      </c>
      <c r="BO69" s="53">
        <v>3.3000000000000002E-2</v>
      </c>
    </row>
    <row r="70" spans="1:67" ht="20.100000000000001" customHeight="1" x14ac:dyDescent="0.7">
      <c r="A70" s="146" t="s">
        <v>31</v>
      </c>
      <c r="B70" s="147"/>
      <c r="C70" s="147"/>
      <c r="D70" s="147">
        <v>1319</v>
      </c>
      <c r="E70" s="147"/>
      <c r="F70" s="147"/>
      <c r="G70" s="149" t="s">
        <v>267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307"/>
      <c r="T70" s="308"/>
      <c r="U70" s="308"/>
      <c r="V70" s="308"/>
      <c r="W70" s="308"/>
      <c r="X70" s="308"/>
      <c r="Y70" s="308"/>
      <c r="Z70" s="308"/>
      <c r="AA70" s="312"/>
      <c r="AB70" s="60" t="s">
        <v>191</v>
      </c>
      <c r="AC70" s="60"/>
      <c r="AD70" s="60"/>
      <c r="AE70" s="60"/>
      <c r="AF70" s="60"/>
      <c r="AG70" s="60"/>
      <c r="AH70" s="60"/>
      <c r="AI70" s="61"/>
      <c r="AJ70" s="62"/>
      <c r="AK70" s="63" t="s">
        <v>159</v>
      </c>
      <c r="AL70" s="76">
        <v>0.9</v>
      </c>
      <c r="AM70" s="65">
        <f t="shared" si="1"/>
        <v>19</v>
      </c>
      <c r="AN70" s="161"/>
      <c r="AO70" s="162"/>
    </row>
    <row r="71" spans="1:67" ht="20.100000000000001" customHeight="1" x14ac:dyDescent="0.7">
      <c r="A71" s="146" t="s">
        <v>31</v>
      </c>
      <c r="B71" s="147"/>
      <c r="C71" s="147"/>
      <c r="D71" s="147">
        <v>1320</v>
      </c>
      <c r="E71" s="147"/>
      <c r="F71" s="147"/>
      <c r="G71" s="149" t="s">
        <v>268</v>
      </c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307"/>
      <c r="T71" s="308"/>
      <c r="U71" s="308"/>
      <c r="V71" s="308"/>
      <c r="W71" s="308"/>
      <c r="X71" s="308"/>
      <c r="Y71" s="308"/>
      <c r="Z71" s="308"/>
      <c r="AA71" s="312"/>
      <c r="AB71" s="60" t="s">
        <v>186</v>
      </c>
      <c r="AC71" s="60"/>
      <c r="AD71" s="60"/>
      <c r="AE71" s="60"/>
      <c r="AF71" s="60"/>
      <c r="AG71" s="60"/>
      <c r="AH71" s="60"/>
      <c r="AI71" s="61"/>
      <c r="AJ71" s="62"/>
      <c r="AK71" s="63" t="s">
        <v>161</v>
      </c>
      <c r="AL71" s="76">
        <v>0.9</v>
      </c>
      <c r="AM71" s="65">
        <f t="shared" si="1"/>
        <v>28</v>
      </c>
      <c r="AN71" s="161"/>
      <c r="AO71" s="162"/>
    </row>
    <row r="72" spans="1:67" ht="20.100000000000001" customHeight="1" x14ac:dyDescent="0.7">
      <c r="A72" s="146" t="s">
        <v>31</v>
      </c>
      <c r="B72" s="147"/>
      <c r="C72" s="147"/>
      <c r="D72" s="147">
        <v>1321</v>
      </c>
      <c r="E72" s="147"/>
      <c r="F72" s="147"/>
      <c r="G72" s="149" t="s">
        <v>269</v>
      </c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307"/>
      <c r="T72" s="308"/>
      <c r="U72" s="308"/>
      <c r="V72" s="308"/>
      <c r="W72" s="308"/>
      <c r="X72" s="308"/>
      <c r="Y72" s="308"/>
      <c r="Z72" s="308"/>
      <c r="AA72" s="312"/>
      <c r="AB72" s="60" t="s">
        <v>187</v>
      </c>
      <c r="AC72" s="60"/>
      <c r="AD72" s="60"/>
      <c r="AE72" s="60"/>
      <c r="AF72" s="60"/>
      <c r="AG72" s="60"/>
      <c r="AH72" s="60"/>
      <c r="AI72" s="61"/>
      <c r="AJ72" s="62"/>
      <c r="AK72" s="63" t="s">
        <v>163</v>
      </c>
      <c r="AL72" s="76">
        <v>0.9</v>
      </c>
      <c r="AM72" s="65">
        <f t="shared" si="1"/>
        <v>23</v>
      </c>
      <c r="AN72" s="161"/>
      <c r="AO72" s="162"/>
    </row>
    <row r="73" spans="1:67" ht="20.100000000000001" customHeight="1" x14ac:dyDescent="0.7">
      <c r="A73" s="146" t="s">
        <v>31</v>
      </c>
      <c r="B73" s="147"/>
      <c r="C73" s="147"/>
      <c r="D73" s="147">
        <v>1322</v>
      </c>
      <c r="E73" s="147"/>
      <c r="F73" s="147"/>
      <c r="G73" s="149" t="s">
        <v>270</v>
      </c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307"/>
      <c r="T73" s="308"/>
      <c r="U73" s="308"/>
      <c r="V73" s="308"/>
      <c r="W73" s="308"/>
      <c r="X73" s="308"/>
      <c r="Y73" s="308"/>
      <c r="Z73" s="308"/>
      <c r="AA73" s="312"/>
      <c r="AB73" s="60" t="s">
        <v>192</v>
      </c>
      <c r="AC73" s="60"/>
      <c r="AD73" s="60"/>
      <c r="AE73" s="60"/>
      <c r="AF73" s="60"/>
      <c r="AG73" s="60"/>
      <c r="AH73" s="60"/>
      <c r="AI73" s="61"/>
      <c r="AJ73" s="62"/>
      <c r="AK73" s="63" t="s">
        <v>165</v>
      </c>
      <c r="AL73" s="76">
        <v>0.9</v>
      </c>
      <c r="AM73" s="65">
        <f t="shared" si="1"/>
        <v>23</v>
      </c>
      <c r="AN73" s="161"/>
      <c r="AO73" s="162"/>
    </row>
    <row r="74" spans="1:67" ht="20.100000000000001" customHeight="1" x14ac:dyDescent="0.7">
      <c r="A74" s="146" t="s">
        <v>31</v>
      </c>
      <c r="B74" s="147"/>
      <c r="C74" s="147"/>
      <c r="D74" s="147">
        <v>1323</v>
      </c>
      <c r="E74" s="147"/>
      <c r="F74" s="147"/>
      <c r="G74" s="149" t="s">
        <v>271</v>
      </c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307"/>
      <c r="T74" s="308"/>
      <c r="U74" s="308"/>
      <c r="V74" s="308"/>
      <c r="W74" s="308"/>
      <c r="X74" s="308"/>
      <c r="Y74" s="308"/>
      <c r="Z74" s="308"/>
      <c r="AA74" s="312"/>
      <c r="AB74" s="60" t="s">
        <v>189</v>
      </c>
      <c r="AC74" s="60"/>
      <c r="AD74" s="60"/>
      <c r="AE74" s="60"/>
      <c r="AF74" s="60"/>
      <c r="AG74" s="60"/>
      <c r="AH74" s="60"/>
      <c r="AI74" s="61"/>
      <c r="AJ74" s="62"/>
      <c r="AK74" s="63" t="s">
        <v>167</v>
      </c>
      <c r="AL74" s="76">
        <v>0.9</v>
      </c>
      <c r="AM74" s="65">
        <f t="shared" si="1"/>
        <v>31</v>
      </c>
      <c r="AN74" s="161"/>
      <c r="AO74" s="162"/>
    </row>
    <row r="75" spans="1:67" ht="20.100000000000001" customHeight="1" thickBot="1" x14ac:dyDescent="0.75">
      <c r="A75" s="143" t="s">
        <v>31</v>
      </c>
      <c r="B75" s="144"/>
      <c r="C75" s="144"/>
      <c r="D75" s="170">
        <v>1324</v>
      </c>
      <c r="E75" s="171"/>
      <c r="F75" s="172"/>
      <c r="G75" s="145" t="s">
        <v>272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309"/>
      <c r="T75" s="310"/>
      <c r="U75" s="310"/>
      <c r="V75" s="310"/>
      <c r="W75" s="310"/>
      <c r="X75" s="310"/>
      <c r="Y75" s="310"/>
      <c r="Z75" s="310"/>
      <c r="AA75" s="313"/>
      <c r="AB75" s="66" t="s">
        <v>190</v>
      </c>
      <c r="AC75" s="66"/>
      <c r="AD75" s="66"/>
      <c r="AE75" s="66"/>
      <c r="AF75" s="66"/>
      <c r="AG75" s="66"/>
      <c r="AH75" s="66"/>
      <c r="AI75" s="67"/>
      <c r="AJ75" s="68"/>
      <c r="AK75" s="69" t="s">
        <v>169</v>
      </c>
      <c r="AL75" s="70">
        <v>0.9</v>
      </c>
      <c r="AM75" s="77">
        <f>ROUND(AT63*$BO$53,0)</f>
        <v>27</v>
      </c>
      <c r="AN75" s="163"/>
      <c r="AO75" s="164"/>
    </row>
    <row r="76" spans="1:67" ht="20.100000000000001" customHeight="1" x14ac:dyDescent="0.7">
      <c r="A76" s="165" t="s">
        <v>31</v>
      </c>
      <c r="B76" s="148"/>
      <c r="C76" s="148"/>
      <c r="D76" s="148">
        <v>1325</v>
      </c>
      <c r="E76" s="148"/>
      <c r="F76" s="148"/>
      <c r="G76" s="166" t="s">
        <v>273</v>
      </c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305" t="s">
        <v>323</v>
      </c>
      <c r="T76" s="306"/>
      <c r="U76" s="306"/>
      <c r="V76" s="306"/>
      <c r="W76" s="306"/>
      <c r="X76" s="306"/>
      <c r="Y76" s="306"/>
      <c r="Z76" s="306"/>
      <c r="AA76" s="311"/>
      <c r="AB76" s="54" t="s">
        <v>170</v>
      </c>
      <c r="AC76" s="54"/>
      <c r="AD76" s="54"/>
      <c r="AE76" s="54"/>
      <c r="AF76" s="54"/>
      <c r="AG76" s="54"/>
      <c r="AH76" s="54"/>
      <c r="AI76" s="55"/>
      <c r="AJ76" s="72"/>
      <c r="AK76" s="73" t="s">
        <v>147</v>
      </c>
      <c r="AL76" s="74">
        <v>0.9</v>
      </c>
      <c r="AM76" s="59">
        <f>ROUND(AT52*$BO$54,0)</f>
        <v>17</v>
      </c>
      <c r="AN76" s="159" t="s">
        <v>32</v>
      </c>
      <c r="AO76" s="160"/>
    </row>
    <row r="77" spans="1:67" ht="20.100000000000001" customHeight="1" x14ac:dyDescent="0.7">
      <c r="A77" s="146" t="s">
        <v>31</v>
      </c>
      <c r="B77" s="147"/>
      <c r="C77" s="147"/>
      <c r="D77" s="147">
        <v>1326</v>
      </c>
      <c r="E77" s="147"/>
      <c r="F77" s="147"/>
      <c r="G77" s="149" t="s">
        <v>274</v>
      </c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307"/>
      <c r="T77" s="308"/>
      <c r="U77" s="308"/>
      <c r="V77" s="308"/>
      <c r="W77" s="308"/>
      <c r="X77" s="308"/>
      <c r="Y77" s="308"/>
      <c r="Z77" s="308"/>
      <c r="AA77" s="312"/>
      <c r="AB77" s="60" t="s">
        <v>177</v>
      </c>
      <c r="AC77" s="60"/>
      <c r="AD77" s="60"/>
      <c r="AE77" s="60"/>
      <c r="AF77" s="60"/>
      <c r="AG77" s="60"/>
      <c r="AH77" s="60"/>
      <c r="AI77" s="61"/>
      <c r="AJ77" s="62"/>
      <c r="AK77" s="63" t="s">
        <v>151</v>
      </c>
      <c r="AL77" s="76">
        <v>0.9</v>
      </c>
      <c r="AM77" s="65">
        <f t="shared" ref="AM77:AM87" si="2">ROUND(AT53*$BO$54,0)</f>
        <v>24</v>
      </c>
      <c r="AN77" s="161"/>
      <c r="AO77" s="162"/>
    </row>
    <row r="78" spans="1:67" ht="20.100000000000001" customHeight="1" x14ac:dyDescent="0.7">
      <c r="A78" s="146" t="s">
        <v>31</v>
      </c>
      <c r="B78" s="147"/>
      <c r="C78" s="147"/>
      <c r="D78" s="147">
        <v>1327</v>
      </c>
      <c r="E78" s="147"/>
      <c r="F78" s="147"/>
      <c r="G78" s="149" t="s">
        <v>275</v>
      </c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07"/>
      <c r="T78" s="308"/>
      <c r="U78" s="308"/>
      <c r="V78" s="308"/>
      <c r="W78" s="308"/>
      <c r="X78" s="308"/>
      <c r="Y78" s="308"/>
      <c r="Z78" s="308"/>
      <c r="AA78" s="312"/>
      <c r="AB78" s="60" t="s">
        <v>172</v>
      </c>
      <c r="AC78" s="60"/>
      <c r="AD78" s="60"/>
      <c r="AE78" s="60"/>
      <c r="AF78" s="60"/>
      <c r="AG78" s="60"/>
      <c r="AH78" s="60"/>
      <c r="AI78" s="61"/>
      <c r="AJ78" s="62"/>
      <c r="AK78" s="63" t="s">
        <v>153</v>
      </c>
      <c r="AL78" s="76">
        <v>0.9</v>
      </c>
      <c r="AM78" s="65">
        <f t="shared" si="2"/>
        <v>21</v>
      </c>
      <c r="AN78" s="161"/>
      <c r="AO78" s="162"/>
    </row>
    <row r="79" spans="1:67" ht="20.100000000000001" customHeight="1" x14ac:dyDescent="0.7">
      <c r="A79" s="146" t="s">
        <v>31</v>
      </c>
      <c r="B79" s="147"/>
      <c r="C79" s="147"/>
      <c r="D79" s="147">
        <v>1328</v>
      </c>
      <c r="E79" s="147"/>
      <c r="F79" s="147"/>
      <c r="G79" s="149" t="s">
        <v>276</v>
      </c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307"/>
      <c r="T79" s="308"/>
      <c r="U79" s="308"/>
      <c r="V79" s="308"/>
      <c r="W79" s="308"/>
      <c r="X79" s="308"/>
      <c r="Y79" s="308"/>
      <c r="Z79" s="308"/>
      <c r="AA79" s="312"/>
      <c r="AB79" s="60" t="s">
        <v>173</v>
      </c>
      <c r="AC79" s="60"/>
      <c r="AD79" s="60"/>
      <c r="AE79" s="60"/>
      <c r="AF79" s="60"/>
      <c r="AG79" s="60"/>
      <c r="AH79" s="60"/>
      <c r="AI79" s="61"/>
      <c r="AJ79" s="62"/>
      <c r="AK79" s="63" t="s">
        <v>149</v>
      </c>
      <c r="AL79" s="76">
        <v>0.9</v>
      </c>
      <c r="AM79" s="65">
        <f t="shared" si="2"/>
        <v>20</v>
      </c>
      <c r="AN79" s="161"/>
      <c r="AO79" s="162"/>
    </row>
    <row r="80" spans="1:67" ht="20.100000000000001" customHeight="1" x14ac:dyDescent="0.7">
      <c r="A80" s="146" t="s">
        <v>31</v>
      </c>
      <c r="B80" s="147"/>
      <c r="C80" s="147"/>
      <c r="D80" s="147">
        <v>1329</v>
      </c>
      <c r="E80" s="147"/>
      <c r="F80" s="147"/>
      <c r="G80" s="149" t="s">
        <v>277</v>
      </c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07"/>
      <c r="T80" s="308"/>
      <c r="U80" s="308"/>
      <c r="V80" s="308"/>
      <c r="W80" s="308"/>
      <c r="X80" s="308"/>
      <c r="Y80" s="308"/>
      <c r="Z80" s="308"/>
      <c r="AA80" s="312"/>
      <c r="AB80" s="60" t="s">
        <v>174</v>
      </c>
      <c r="AC80" s="60"/>
      <c r="AD80" s="60"/>
      <c r="AE80" s="60"/>
      <c r="AF80" s="60"/>
      <c r="AG80" s="60"/>
      <c r="AH80" s="60"/>
      <c r="AI80" s="61"/>
      <c r="AJ80" s="62"/>
      <c r="AK80" s="63" t="s">
        <v>155</v>
      </c>
      <c r="AL80" s="76">
        <v>0.9</v>
      </c>
      <c r="AM80" s="65">
        <f t="shared" si="2"/>
        <v>28</v>
      </c>
      <c r="AN80" s="161"/>
      <c r="AO80" s="162"/>
    </row>
    <row r="81" spans="1:41" ht="20.100000000000001" customHeight="1" x14ac:dyDescent="0.7">
      <c r="A81" s="146" t="s">
        <v>31</v>
      </c>
      <c r="B81" s="147"/>
      <c r="C81" s="147"/>
      <c r="D81" s="147">
        <v>1330</v>
      </c>
      <c r="E81" s="147"/>
      <c r="F81" s="147"/>
      <c r="G81" s="149" t="s">
        <v>278</v>
      </c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307"/>
      <c r="T81" s="308"/>
      <c r="U81" s="308"/>
      <c r="V81" s="308"/>
      <c r="W81" s="308"/>
      <c r="X81" s="308"/>
      <c r="Y81" s="308"/>
      <c r="Z81" s="308"/>
      <c r="AA81" s="312"/>
      <c r="AB81" s="60" t="s">
        <v>175</v>
      </c>
      <c r="AC81" s="60"/>
      <c r="AD81" s="60"/>
      <c r="AE81" s="60"/>
      <c r="AF81" s="60"/>
      <c r="AG81" s="60"/>
      <c r="AH81" s="60"/>
      <c r="AI81" s="61"/>
      <c r="AJ81" s="62"/>
      <c r="AK81" s="63" t="s">
        <v>157</v>
      </c>
      <c r="AL81" s="76">
        <v>0.9</v>
      </c>
      <c r="AM81" s="65">
        <f t="shared" si="2"/>
        <v>24</v>
      </c>
      <c r="AN81" s="161"/>
      <c r="AO81" s="162"/>
    </row>
    <row r="82" spans="1:41" ht="20.100000000000001" customHeight="1" x14ac:dyDescent="0.7">
      <c r="A82" s="146" t="s">
        <v>31</v>
      </c>
      <c r="B82" s="147"/>
      <c r="C82" s="147"/>
      <c r="D82" s="147">
        <v>1331</v>
      </c>
      <c r="E82" s="147"/>
      <c r="F82" s="147"/>
      <c r="G82" s="149" t="s">
        <v>279</v>
      </c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307"/>
      <c r="T82" s="308"/>
      <c r="U82" s="308"/>
      <c r="V82" s="308"/>
      <c r="W82" s="308"/>
      <c r="X82" s="308"/>
      <c r="Y82" s="308"/>
      <c r="Z82" s="308"/>
      <c r="AA82" s="312"/>
      <c r="AB82" s="60" t="s">
        <v>191</v>
      </c>
      <c r="AC82" s="60"/>
      <c r="AD82" s="60"/>
      <c r="AE82" s="60"/>
      <c r="AF82" s="60"/>
      <c r="AG82" s="60"/>
      <c r="AH82" s="60"/>
      <c r="AI82" s="61"/>
      <c r="AJ82" s="62"/>
      <c r="AK82" s="63" t="s">
        <v>159</v>
      </c>
      <c r="AL82" s="76">
        <v>0.9</v>
      </c>
      <c r="AM82" s="65">
        <f t="shared" si="2"/>
        <v>17</v>
      </c>
      <c r="AN82" s="161"/>
      <c r="AO82" s="162"/>
    </row>
    <row r="83" spans="1:41" ht="20.100000000000001" customHeight="1" x14ac:dyDescent="0.7">
      <c r="A83" s="146" t="s">
        <v>31</v>
      </c>
      <c r="B83" s="147"/>
      <c r="C83" s="147"/>
      <c r="D83" s="147">
        <v>1332</v>
      </c>
      <c r="E83" s="147"/>
      <c r="F83" s="147"/>
      <c r="G83" s="149" t="s">
        <v>280</v>
      </c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307"/>
      <c r="T83" s="308"/>
      <c r="U83" s="308"/>
      <c r="V83" s="308"/>
      <c r="W83" s="308"/>
      <c r="X83" s="308"/>
      <c r="Y83" s="308"/>
      <c r="Z83" s="308"/>
      <c r="AA83" s="312"/>
      <c r="AB83" s="60" t="s">
        <v>186</v>
      </c>
      <c r="AC83" s="60"/>
      <c r="AD83" s="60"/>
      <c r="AE83" s="60"/>
      <c r="AF83" s="60"/>
      <c r="AG83" s="60"/>
      <c r="AH83" s="60"/>
      <c r="AI83" s="61"/>
      <c r="AJ83" s="62"/>
      <c r="AK83" s="63" t="s">
        <v>161</v>
      </c>
      <c r="AL83" s="76">
        <v>0.9</v>
      </c>
      <c r="AM83" s="65">
        <f t="shared" si="2"/>
        <v>25</v>
      </c>
      <c r="AN83" s="161"/>
      <c r="AO83" s="162"/>
    </row>
    <row r="84" spans="1:41" ht="20.100000000000001" customHeight="1" x14ac:dyDescent="0.7">
      <c r="A84" s="146" t="s">
        <v>31</v>
      </c>
      <c r="B84" s="147"/>
      <c r="C84" s="147"/>
      <c r="D84" s="147">
        <v>1333</v>
      </c>
      <c r="E84" s="147"/>
      <c r="F84" s="147"/>
      <c r="G84" s="149" t="s">
        <v>281</v>
      </c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307"/>
      <c r="T84" s="308"/>
      <c r="U84" s="308"/>
      <c r="V84" s="308"/>
      <c r="W84" s="308"/>
      <c r="X84" s="308"/>
      <c r="Y84" s="308"/>
      <c r="Z84" s="308"/>
      <c r="AA84" s="312"/>
      <c r="AB84" s="60" t="s">
        <v>187</v>
      </c>
      <c r="AC84" s="60"/>
      <c r="AD84" s="60"/>
      <c r="AE84" s="60"/>
      <c r="AF84" s="60"/>
      <c r="AG84" s="60"/>
      <c r="AH84" s="60"/>
      <c r="AI84" s="61"/>
      <c r="AJ84" s="62"/>
      <c r="AK84" s="63" t="s">
        <v>163</v>
      </c>
      <c r="AL84" s="76">
        <v>0.9</v>
      </c>
      <c r="AM84" s="65">
        <f t="shared" si="2"/>
        <v>21</v>
      </c>
      <c r="AN84" s="161"/>
      <c r="AO84" s="162"/>
    </row>
    <row r="85" spans="1:41" ht="20.100000000000001" customHeight="1" x14ac:dyDescent="0.7">
      <c r="A85" s="146" t="s">
        <v>31</v>
      </c>
      <c r="B85" s="147"/>
      <c r="C85" s="147"/>
      <c r="D85" s="147">
        <v>1334</v>
      </c>
      <c r="E85" s="147"/>
      <c r="F85" s="147"/>
      <c r="G85" s="149" t="s">
        <v>282</v>
      </c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307"/>
      <c r="T85" s="308"/>
      <c r="U85" s="308"/>
      <c r="V85" s="308"/>
      <c r="W85" s="308"/>
      <c r="X85" s="308"/>
      <c r="Y85" s="308"/>
      <c r="Z85" s="308"/>
      <c r="AA85" s="312"/>
      <c r="AB85" s="60" t="s">
        <v>192</v>
      </c>
      <c r="AC85" s="60"/>
      <c r="AD85" s="60"/>
      <c r="AE85" s="60"/>
      <c r="AF85" s="60"/>
      <c r="AG85" s="60"/>
      <c r="AH85" s="60"/>
      <c r="AI85" s="61"/>
      <c r="AJ85" s="62"/>
      <c r="AK85" s="63" t="s">
        <v>165</v>
      </c>
      <c r="AL85" s="76">
        <v>0.9</v>
      </c>
      <c r="AM85" s="65">
        <f t="shared" si="2"/>
        <v>20</v>
      </c>
      <c r="AN85" s="161"/>
      <c r="AO85" s="162"/>
    </row>
    <row r="86" spans="1:41" ht="20.100000000000001" customHeight="1" x14ac:dyDescent="0.7">
      <c r="A86" s="146" t="s">
        <v>31</v>
      </c>
      <c r="B86" s="147"/>
      <c r="C86" s="147"/>
      <c r="D86" s="147">
        <v>1335</v>
      </c>
      <c r="E86" s="147"/>
      <c r="F86" s="147"/>
      <c r="G86" s="149" t="s">
        <v>283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307"/>
      <c r="T86" s="308"/>
      <c r="U86" s="308"/>
      <c r="V86" s="308"/>
      <c r="W86" s="308"/>
      <c r="X86" s="308"/>
      <c r="Y86" s="308"/>
      <c r="Z86" s="308"/>
      <c r="AA86" s="312"/>
      <c r="AB86" s="60" t="s">
        <v>189</v>
      </c>
      <c r="AC86" s="60"/>
      <c r="AD86" s="60"/>
      <c r="AE86" s="60"/>
      <c r="AF86" s="60"/>
      <c r="AG86" s="60"/>
      <c r="AH86" s="60"/>
      <c r="AI86" s="61"/>
      <c r="AJ86" s="62"/>
      <c r="AK86" s="63" t="s">
        <v>167</v>
      </c>
      <c r="AL86" s="76">
        <v>0.9</v>
      </c>
      <c r="AM86" s="65">
        <f t="shared" si="2"/>
        <v>28</v>
      </c>
      <c r="AN86" s="161"/>
      <c r="AO86" s="162"/>
    </row>
    <row r="87" spans="1:41" ht="20.100000000000001" customHeight="1" thickBot="1" x14ac:dyDescent="0.75">
      <c r="A87" s="143" t="s">
        <v>31</v>
      </c>
      <c r="B87" s="144"/>
      <c r="C87" s="144"/>
      <c r="D87" s="144">
        <v>1336</v>
      </c>
      <c r="E87" s="144"/>
      <c r="F87" s="144"/>
      <c r="G87" s="145" t="s">
        <v>284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309"/>
      <c r="T87" s="310"/>
      <c r="U87" s="310"/>
      <c r="V87" s="310"/>
      <c r="W87" s="310"/>
      <c r="X87" s="310"/>
      <c r="Y87" s="310"/>
      <c r="Z87" s="310"/>
      <c r="AA87" s="313"/>
      <c r="AB87" s="66" t="s">
        <v>190</v>
      </c>
      <c r="AC87" s="66"/>
      <c r="AD87" s="66"/>
      <c r="AE87" s="66"/>
      <c r="AF87" s="66"/>
      <c r="AG87" s="66"/>
      <c r="AH87" s="66"/>
      <c r="AI87" s="67"/>
      <c r="AJ87" s="68"/>
      <c r="AK87" s="69" t="s">
        <v>169</v>
      </c>
      <c r="AL87" s="70">
        <v>0.9</v>
      </c>
      <c r="AM87" s="71">
        <f t="shared" si="2"/>
        <v>24</v>
      </c>
      <c r="AN87" s="163"/>
      <c r="AO87" s="164"/>
    </row>
    <row r="88" spans="1:41" ht="20.100000000000001" customHeight="1" x14ac:dyDescent="0.7">
      <c r="A88" s="165" t="s">
        <v>31</v>
      </c>
      <c r="B88" s="148"/>
      <c r="C88" s="148"/>
      <c r="D88" s="148">
        <v>1337</v>
      </c>
      <c r="E88" s="148"/>
      <c r="F88" s="148"/>
      <c r="G88" s="166" t="s">
        <v>325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305" t="s">
        <v>324</v>
      </c>
      <c r="T88" s="306"/>
      <c r="U88" s="306"/>
      <c r="V88" s="306"/>
      <c r="W88" s="306"/>
      <c r="X88" s="306"/>
      <c r="Y88" s="306"/>
      <c r="Z88" s="306"/>
      <c r="AA88" s="311"/>
      <c r="AB88" s="54" t="s">
        <v>170</v>
      </c>
      <c r="AC88" s="54"/>
      <c r="AD88" s="54"/>
      <c r="AE88" s="54"/>
      <c r="AF88" s="54"/>
      <c r="AG88" s="54"/>
      <c r="AH88" s="54"/>
      <c r="AI88" s="55"/>
      <c r="AJ88" s="72"/>
      <c r="AK88" s="73" t="s">
        <v>147</v>
      </c>
      <c r="AL88" s="74">
        <v>0.9</v>
      </c>
      <c r="AM88" s="75">
        <f>ROUND(AT52*$BO$55,0)</f>
        <v>13</v>
      </c>
      <c r="AN88" s="159" t="s">
        <v>32</v>
      </c>
      <c r="AO88" s="160"/>
    </row>
    <row r="89" spans="1:41" ht="20.100000000000001" customHeight="1" x14ac:dyDescent="0.7">
      <c r="A89" s="146" t="s">
        <v>31</v>
      </c>
      <c r="B89" s="147"/>
      <c r="C89" s="147"/>
      <c r="D89" s="147">
        <v>1338</v>
      </c>
      <c r="E89" s="147"/>
      <c r="F89" s="147"/>
      <c r="G89" s="149" t="s">
        <v>326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307"/>
      <c r="T89" s="308"/>
      <c r="U89" s="308"/>
      <c r="V89" s="308"/>
      <c r="W89" s="308"/>
      <c r="X89" s="308"/>
      <c r="Y89" s="308"/>
      <c r="Z89" s="308"/>
      <c r="AA89" s="312"/>
      <c r="AB89" s="60" t="s">
        <v>177</v>
      </c>
      <c r="AC89" s="60"/>
      <c r="AD89" s="60"/>
      <c r="AE89" s="60"/>
      <c r="AF89" s="60"/>
      <c r="AG89" s="60"/>
      <c r="AH89" s="60"/>
      <c r="AI89" s="61"/>
      <c r="AJ89" s="62"/>
      <c r="AK89" s="63" t="s">
        <v>151</v>
      </c>
      <c r="AL89" s="76">
        <v>0.9</v>
      </c>
      <c r="AM89" s="65">
        <f t="shared" ref="AM89:AM99" si="3">ROUND(AT53*$BO$55,0)</f>
        <v>19</v>
      </c>
      <c r="AN89" s="161"/>
      <c r="AO89" s="162"/>
    </row>
    <row r="90" spans="1:41" ht="20.100000000000001" customHeight="1" x14ac:dyDescent="0.7">
      <c r="A90" s="146" t="s">
        <v>31</v>
      </c>
      <c r="B90" s="147"/>
      <c r="C90" s="147"/>
      <c r="D90" s="147">
        <v>1339</v>
      </c>
      <c r="E90" s="147"/>
      <c r="F90" s="147"/>
      <c r="G90" s="149" t="s">
        <v>327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307"/>
      <c r="T90" s="308"/>
      <c r="U90" s="308"/>
      <c r="V90" s="308"/>
      <c r="W90" s="308"/>
      <c r="X90" s="308"/>
      <c r="Y90" s="308"/>
      <c r="Z90" s="308"/>
      <c r="AA90" s="312"/>
      <c r="AB90" s="60" t="s">
        <v>172</v>
      </c>
      <c r="AC90" s="60"/>
      <c r="AD90" s="60"/>
      <c r="AE90" s="60"/>
      <c r="AF90" s="60"/>
      <c r="AG90" s="60"/>
      <c r="AH90" s="60"/>
      <c r="AI90" s="61"/>
      <c r="AJ90" s="62"/>
      <c r="AK90" s="63" t="s">
        <v>153</v>
      </c>
      <c r="AL90" s="76">
        <v>0.9</v>
      </c>
      <c r="AM90" s="65">
        <f t="shared" si="3"/>
        <v>16</v>
      </c>
      <c r="AN90" s="161"/>
      <c r="AO90" s="162"/>
    </row>
    <row r="91" spans="1:41" ht="20.100000000000001" customHeight="1" x14ac:dyDescent="0.7">
      <c r="A91" s="146" t="s">
        <v>31</v>
      </c>
      <c r="B91" s="147"/>
      <c r="C91" s="147"/>
      <c r="D91" s="147">
        <v>1340</v>
      </c>
      <c r="E91" s="147"/>
      <c r="F91" s="147"/>
      <c r="G91" s="149" t="s">
        <v>328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307"/>
      <c r="T91" s="308"/>
      <c r="U91" s="308"/>
      <c r="V91" s="308"/>
      <c r="W91" s="308"/>
      <c r="X91" s="308"/>
      <c r="Y91" s="308"/>
      <c r="Z91" s="308"/>
      <c r="AA91" s="312"/>
      <c r="AB91" s="60" t="s">
        <v>173</v>
      </c>
      <c r="AC91" s="60"/>
      <c r="AD91" s="60"/>
      <c r="AE91" s="60"/>
      <c r="AF91" s="60"/>
      <c r="AG91" s="60"/>
      <c r="AH91" s="60"/>
      <c r="AI91" s="61"/>
      <c r="AJ91" s="62"/>
      <c r="AK91" s="63" t="s">
        <v>149</v>
      </c>
      <c r="AL91" s="76">
        <v>0.9</v>
      </c>
      <c r="AM91" s="65">
        <f t="shared" si="3"/>
        <v>16</v>
      </c>
      <c r="AN91" s="161"/>
      <c r="AO91" s="162"/>
    </row>
    <row r="92" spans="1:41" ht="20.100000000000001" customHeight="1" x14ac:dyDescent="0.7">
      <c r="A92" s="146" t="s">
        <v>31</v>
      </c>
      <c r="B92" s="147"/>
      <c r="C92" s="147"/>
      <c r="D92" s="147">
        <v>1341</v>
      </c>
      <c r="E92" s="147"/>
      <c r="F92" s="147"/>
      <c r="G92" s="149" t="s">
        <v>329</v>
      </c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307"/>
      <c r="T92" s="308"/>
      <c r="U92" s="308"/>
      <c r="V92" s="308"/>
      <c r="W92" s="308"/>
      <c r="X92" s="308"/>
      <c r="Y92" s="308"/>
      <c r="Z92" s="308"/>
      <c r="AA92" s="312"/>
      <c r="AB92" s="60" t="s">
        <v>174</v>
      </c>
      <c r="AC92" s="60"/>
      <c r="AD92" s="60"/>
      <c r="AE92" s="60"/>
      <c r="AF92" s="60"/>
      <c r="AG92" s="60"/>
      <c r="AH92" s="60"/>
      <c r="AI92" s="61"/>
      <c r="AJ92" s="62"/>
      <c r="AK92" s="63" t="s">
        <v>155</v>
      </c>
      <c r="AL92" s="76">
        <v>0.9</v>
      </c>
      <c r="AM92" s="65">
        <f t="shared" si="3"/>
        <v>22</v>
      </c>
      <c r="AN92" s="161"/>
      <c r="AO92" s="162"/>
    </row>
    <row r="93" spans="1:41" ht="20.100000000000001" customHeight="1" x14ac:dyDescent="0.7">
      <c r="A93" s="146" t="s">
        <v>31</v>
      </c>
      <c r="B93" s="147"/>
      <c r="C93" s="147"/>
      <c r="D93" s="147">
        <v>1342</v>
      </c>
      <c r="E93" s="147"/>
      <c r="F93" s="147"/>
      <c r="G93" s="149" t="s">
        <v>330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307"/>
      <c r="T93" s="308"/>
      <c r="U93" s="308"/>
      <c r="V93" s="308"/>
      <c r="W93" s="308"/>
      <c r="X93" s="308"/>
      <c r="Y93" s="308"/>
      <c r="Z93" s="308"/>
      <c r="AA93" s="312"/>
      <c r="AB93" s="60" t="s">
        <v>175</v>
      </c>
      <c r="AC93" s="60"/>
      <c r="AD93" s="60"/>
      <c r="AE93" s="60"/>
      <c r="AF93" s="60"/>
      <c r="AG93" s="60"/>
      <c r="AH93" s="60"/>
      <c r="AI93" s="61"/>
      <c r="AJ93" s="62"/>
      <c r="AK93" s="63" t="s">
        <v>157</v>
      </c>
      <c r="AL93" s="76">
        <v>0.9</v>
      </c>
      <c r="AM93" s="65">
        <f t="shared" si="3"/>
        <v>19</v>
      </c>
      <c r="AN93" s="161"/>
      <c r="AO93" s="162"/>
    </row>
    <row r="94" spans="1:41" ht="20.100000000000001" customHeight="1" x14ac:dyDescent="0.7">
      <c r="A94" s="146" t="s">
        <v>31</v>
      </c>
      <c r="B94" s="147"/>
      <c r="C94" s="147"/>
      <c r="D94" s="147">
        <v>1343</v>
      </c>
      <c r="E94" s="147"/>
      <c r="F94" s="147"/>
      <c r="G94" s="149" t="s">
        <v>331</v>
      </c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307"/>
      <c r="T94" s="308"/>
      <c r="U94" s="308"/>
      <c r="V94" s="308"/>
      <c r="W94" s="308"/>
      <c r="X94" s="308"/>
      <c r="Y94" s="308"/>
      <c r="Z94" s="308"/>
      <c r="AA94" s="312"/>
      <c r="AB94" s="60" t="s">
        <v>191</v>
      </c>
      <c r="AC94" s="60"/>
      <c r="AD94" s="60"/>
      <c r="AE94" s="60"/>
      <c r="AF94" s="60"/>
      <c r="AG94" s="60"/>
      <c r="AH94" s="60"/>
      <c r="AI94" s="61"/>
      <c r="AJ94" s="62"/>
      <c r="AK94" s="63" t="s">
        <v>159</v>
      </c>
      <c r="AL94" s="76">
        <v>0.9</v>
      </c>
      <c r="AM94" s="65">
        <f t="shared" si="3"/>
        <v>14</v>
      </c>
      <c r="AN94" s="161"/>
      <c r="AO94" s="162"/>
    </row>
    <row r="95" spans="1:41" ht="20.100000000000001" customHeight="1" x14ac:dyDescent="0.7">
      <c r="A95" s="146" t="s">
        <v>31</v>
      </c>
      <c r="B95" s="147"/>
      <c r="C95" s="147"/>
      <c r="D95" s="147">
        <v>1344</v>
      </c>
      <c r="E95" s="147"/>
      <c r="F95" s="147"/>
      <c r="G95" s="149" t="s">
        <v>332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07"/>
      <c r="T95" s="308"/>
      <c r="U95" s="308"/>
      <c r="V95" s="308"/>
      <c r="W95" s="308"/>
      <c r="X95" s="308"/>
      <c r="Y95" s="308"/>
      <c r="Z95" s="308"/>
      <c r="AA95" s="312"/>
      <c r="AB95" s="60" t="s">
        <v>186</v>
      </c>
      <c r="AC95" s="60"/>
      <c r="AD95" s="60"/>
      <c r="AE95" s="60"/>
      <c r="AF95" s="60"/>
      <c r="AG95" s="60"/>
      <c r="AH95" s="60"/>
      <c r="AI95" s="61"/>
      <c r="AJ95" s="62"/>
      <c r="AK95" s="63" t="s">
        <v>161</v>
      </c>
      <c r="AL95" s="76">
        <v>0.9</v>
      </c>
      <c r="AM95" s="65">
        <f t="shared" si="3"/>
        <v>20</v>
      </c>
      <c r="AN95" s="161"/>
      <c r="AO95" s="162"/>
    </row>
    <row r="96" spans="1:41" ht="20.100000000000001" customHeight="1" x14ac:dyDescent="0.7">
      <c r="A96" s="146" t="s">
        <v>31</v>
      </c>
      <c r="B96" s="147"/>
      <c r="C96" s="147"/>
      <c r="D96" s="147">
        <v>1345</v>
      </c>
      <c r="E96" s="147"/>
      <c r="F96" s="147"/>
      <c r="G96" s="149" t="s">
        <v>333</v>
      </c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307"/>
      <c r="T96" s="308"/>
      <c r="U96" s="308"/>
      <c r="V96" s="308"/>
      <c r="W96" s="308"/>
      <c r="X96" s="308"/>
      <c r="Y96" s="308"/>
      <c r="Z96" s="308"/>
      <c r="AA96" s="312"/>
      <c r="AB96" s="60" t="s">
        <v>187</v>
      </c>
      <c r="AC96" s="60"/>
      <c r="AD96" s="60"/>
      <c r="AE96" s="60"/>
      <c r="AF96" s="60"/>
      <c r="AG96" s="60"/>
      <c r="AH96" s="60"/>
      <c r="AI96" s="61"/>
      <c r="AJ96" s="62"/>
      <c r="AK96" s="63" t="s">
        <v>163</v>
      </c>
      <c r="AL96" s="76">
        <v>0.9</v>
      </c>
      <c r="AM96" s="65">
        <f t="shared" si="3"/>
        <v>17</v>
      </c>
      <c r="AN96" s="161"/>
      <c r="AO96" s="162"/>
    </row>
    <row r="97" spans="1:67" ht="20.100000000000001" customHeight="1" x14ac:dyDescent="0.7">
      <c r="A97" s="146" t="s">
        <v>31</v>
      </c>
      <c r="B97" s="147"/>
      <c r="C97" s="147"/>
      <c r="D97" s="147">
        <v>1346</v>
      </c>
      <c r="E97" s="147"/>
      <c r="F97" s="147"/>
      <c r="G97" s="149" t="s">
        <v>334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07"/>
      <c r="T97" s="308"/>
      <c r="U97" s="308"/>
      <c r="V97" s="308"/>
      <c r="W97" s="308"/>
      <c r="X97" s="308"/>
      <c r="Y97" s="308"/>
      <c r="Z97" s="308"/>
      <c r="AA97" s="312"/>
      <c r="AB97" s="60" t="s">
        <v>192</v>
      </c>
      <c r="AC97" s="60"/>
      <c r="AD97" s="60"/>
      <c r="AE97" s="60"/>
      <c r="AF97" s="60"/>
      <c r="AG97" s="60"/>
      <c r="AH97" s="60"/>
      <c r="AI97" s="61"/>
      <c r="AJ97" s="62"/>
      <c r="AK97" s="63" t="s">
        <v>165</v>
      </c>
      <c r="AL97" s="76">
        <v>0.9</v>
      </c>
      <c r="AM97" s="65">
        <f t="shared" si="3"/>
        <v>16</v>
      </c>
      <c r="AN97" s="161"/>
      <c r="AO97" s="162"/>
    </row>
    <row r="98" spans="1:67" ht="20.100000000000001" customHeight="1" x14ac:dyDescent="0.7">
      <c r="A98" s="146" t="s">
        <v>31</v>
      </c>
      <c r="B98" s="147"/>
      <c r="C98" s="147"/>
      <c r="D98" s="147">
        <v>1347</v>
      </c>
      <c r="E98" s="147"/>
      <c r="F98" s="147"/>
      <c r="G98" s="149" t="s">
        <v>335</v>
      </c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307"/>
      <c r="T98" s="308"/>
      <c r="U98" s="308"/>
      <c r="V98" s="308"/>
      <c r="W98" s="308"/>
      <c r="X98" s="308"/>
      <c r="Y98" s="308"/>
      <c r="Z98" s="308"/>
      <c r="AA98" s="312"/>
      <c r="AB98" s="60" t="s">
        <v>189</v>
      </c>
      <c r="AC98" s="60"/>
      <c r="AD98" s="60"/>
      <c r="AE98" s="60"/>
      <c r="AF98" s="60"/>
      <c r="AG98" s="60"/>
      <c r="AH98" s="60"/>
      <c r="AI98" s="61"/>
      <c r="AJ98" s="62"/>
      <c r="AK98" s="63" t="s">
        <v>167</v>
      </c>
      <c r="AL98" s="76">
        <v>0.9</v>
      </c>
      <c r="AM98" s="65">
        <f t="shared" si="3"/>
        <v>22</v>
      </c>
      <c r="AN98" s="161"/>
      <c r="AO98" s="162"/>
    </row>
    <row r="99" spans="1:67" ht="20.100000000000001" customHeight="1" thickBot="1" x14ac:dyDescent="0.75">
      <c r="A99" s="143" t="s">
        <v>31</v>
      </c>
      <c r="B99" s="144"/>
      <c r="C99" s="144"/>
      <c r="D99" s="144">
        <v>1348</v>
      </c>
      <c r="E99" s="144"/>
      <c r="F99" s="144"/>
      <c r="G99" s="145" t="s">
        <v>336</v>
      </c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309"/>
      <c r="T99" s="310"/>
      <c r="U99" s="310"/>
      <c r="V99" s="310"/>
      <c r="W99" s="310"/>
      <c r="X99" s="310"/>
      <c r="Y99" s="310"/>
      <c r="Z99" s="310"/>
      <c r="AA99" s="313"/>
      <c r="AB99" s="66" t="s">
        <v>190</v>
      </c>
      <c r="AC99" s="66"/>
      <c r="AD99" s="66"/>
      <c r="AE99" s="66"/>
      <c r="AF99" s="66"/>
      <c r="AG99" s="66"/>
      <c r="AH99" s="66"/>
      <c r="AI99" s="67"/>
      <c r="AJ99" s="68"/>
      <c r="AK99" s="69" t="s">
        <v>169</v>
      </c>
      <c r="AL99" s="70">
        <v>0.9</v>
      </c>
      <c r="AM99" s="77">
        <f t="shared" si="3"/>
        <v>19</v>
      </c>
      <c r="AN99" s="163"/>
      <c r="AO99" s="164"/>
    </row>
    <row r="100" spans="1:67" ht="15" customHeight="1" x14ac:dyDescent="0.7"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</row>
    <row r="101" spans="1:67" ht="20.100000000000001" customHeight="1" thickBot="1" x14ac:dyDescent="0.75">
      <c r="A101" s="4" t="s">
        <v>27</v>
      </c>
      <c r="AJ101" s="8"/>
      <c r="AS101" s="1" t="s">
        <v>248</v>
      </c>
      <c r="AT101" s="1"/>
      <c r="AU101" s="1"/>
      <c r="AV101" s="1"/>
      <c r="AW101" s="1"/>
    </row>
    <row r="102" spans="1:67" s="1" customFormat="1" ht="20.100000000000001" customHeight="1" x14ac:dyDescent="0.7">
      <c r="A102" s="173" t="s">
        <v>31</v>
      </c>
      <c r="B102" s="174"/>
      <c r="C102" s="174"/>
      <c r="D102" s="174">
        <v>1517</v>
      </c>
      <c r="E102" s="174"/>
      <c r="F102" s="174"/>
      <c r="G102" s="175" t="s">
        <v>285</v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50"/>
      <c r="T102" s="151"/>
      <c r="U102" s="151"/>
      <c r="V102" s="151"/>
      <c r="W102" s="151"/>
      <c r="X102" s="54" t="s">
        <v>178</v>
      </c>
      <c r="Y102" s="78"/>
      <c r="Z102" s="79"/>
      <c r="AA102" s="54"/>
      <c r="AB102" s="54"/>
      <c r="AC102" s="54"/>
      <c r="AD102" s="54"/>
      <c r="AE102" s="54"/>
      <c r="AF102" s="54"/>
      <c r="AG102" s="54"/>
      <c r="AH102" s="54"/>
      <c r="AI102" s="55"/>
      <c r="AJ102" s="73" t="s">
        <v>146</v>
      </c>
      <c r="AK102" s="156" t="s">
        <v>70</v>
      </c>
      <c r="AL102" s="58">
        <v>0.9</v>
      </c>
      <c r="AM102" s="59">
        <f>ROUND(AT102*$BO$102,0)</f>
        <v>14</v>
      </c>
      <c r="AN102" s="159" t="s">
        <v>32</v>
      </c>
      <c r="AO102" s="160"/>
      <c r="AS102" s="1">
        <v>1</v>
      </c>
      <c r="AT102" s="4">
        <v>147</v>
      </c>
      <c r="AV102" s="1" t="s">
        <v>217</v>
      </c>
      <c r="BO102" s="52">
        <v>9.1999999999999998E-2</v>
      </c>
    </row>
    <row r="103" spans="1:67" s="1" customFormat="1" ht="20.100000000000001" customHeight="1" x14ac:dyDescent="0.7">
      <c r="A103" s="146" t="s">
        <v>31</v>
      </c>
      <c r="B103" s="147"/>
      <c r="C103" s="147"/>
      <c r="D103" s="167">
        <v>1518</v>
      </c>
      <c r="E103" s="168"/>
      <c r="F103" s="169"/>
      <c r="G103" s="149" t="s">
        <v>286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2"/>
      <c r="T103" s="153"/>
      <c r="U103" s="153"/>
      <c r="V103" s="153"/>
      <c r="W103" s="153"/>
      <c r="X103" s="60" t="s">
        <v>179</v>
      </c>
      <c r="Y103" s="80"/>
      <c r="Z103" s="80"/>
      <c r="AA103" s="60"/>
      <c r="AB103" s="60"/>
      <c r="AC103" s="60"/>
      <c r="AD103" s="60"/>
      <c r="AE103" s="60"/>
      <c r="AF103" s="60"/>
      <c r="AG103" s="60"/>
      <c r="AH103" s="60"/>
      <c r="AI103" s="61"/>
      <c r="AJ103" s="63" t="s">
        <v>150</v>
      </c>
      <c r="AK103" s="157"/>
      <c r="AL103" s="64">
        <v>0.9</v>
      </c>
      <c r="AM103" s="65">
        <f t="shared" ref="AM103:AM113" si="4">ROUND(AT103*$BO$102,0)</f>
        <v>20</v>
      </c>
      <c r="AN103" s="161"/>
      <c r="AO103" s="162"/>
      <c r="AS103" s="1">
        <v>2</v>
      </c>
      <c r="AT103" s="4">
        <v>213</v>
      </c>
      <c r="AV103" s="1" t="s">
        <v>218</v>
      </c>
      <c r="BO103" s="52">
        <v>0.09</v>
      </c>
    </row>
    <row r="104" spans="1:67" s="1" customFormat="1" ht="20.100000000000001" customHeight="1" x14ac:dyDescent="0.7">
      <c r="A104" s="146" t="s">
        <v>31</v>
      </c>
      <c r="B104" s="147"/>
      <c r="C104" s="147"/>
      <c r="D104" s="167">
        <v>1519</v>
      </c>
      <c r="E104" s="168"/>
      <c r="F104" s="169"/>
      <c r="G104" s="149" t="s">
        <v>287</v>
      </c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52"/>
      <c r="T104" s="153"/>
      <c r="U104" s="153"/>
      <c r="V104" s="153"/>
      <c r="W104" s="153"/>
      <c r="X104" s="60" t="s">
        <v>180</v>
      </c>
      <c r="Y104" s="80"/>
      <c r="Z104" s="80"/>
      <c r="AA104" s="60"/>
      <c r="AB104" s="60"/>
      <c r="AC104" s="60"/>
      <c r="AD104" s="60"/>
      <c r="AE104" s="60"/>
      <c r="AF104" s="60"/>
      <c r="AG104" s="60"/>
      <c r="AH104" s="60"/>
      <c r="AI104" s="61"/>
      <c r="AJ104" s="63" t="s">
        <v>152</v>
      </c>
      <c r="AK104" s="157"/>
      <c r="AL104" s="64">
        <v>0.9</v>
      </c>
      <c r="AM104" s="65">
        <f t="shared" si="4"/>
        <v>17</v>
      </c>
      <c r="AN104" s="161"/>
      <c r="AO104" s="162"/>
      <c r="AS104" s="1">
        <v>3</v>
      </c>
      <c r="AT104" s="4">
        <v>180</v>
      </c>
      <c r="AV104" s="1" t="s">
        <v>219</v>
      </c>
      <c r="BO104" s="52">
        <v>0.08</v>
      </c>
    </row>
    <row r="105" spans="1:67" s="1" customFormat="1" ht="20.100000000000001" customHeight="1" x14ac:dyDescent="0.7">
      <c r="A105" s="146" t="s">
        <v>31</v>
      </c>
      <c r="B105" s="147"/>
      <c r="C105" s="147"/>
      <c r="D105" s="167">
        <v>1520</v>
      </c>
      <c r="E105" s="168"/>
      <c r="F105" s="169"/>
      <c r="G105" s="149" t="s">
        <v>288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52"/>
      <c r="T105" s="153"/>
      <c r="U105" s="153"/>
      <c r="V105" s="153"/>
      <c r="W105" s="153"/>
      <c r="X105" s="60" t="s">
        <v>181</v>
      </c>
      <c r="Y105" s="80"/>
      <c r="Z105" s="80"/>
      <c r="AA105" s="60"/>
      <c r="AB105" s="60"/>
      <c r="AC105" s="60"/>
      <c r="AD105" s="60"/>
      <c r="AE105" s="60"/>
      <c r="AF105" s="60"/>
      <c r="AG105" s="60"/>
      <c r="AH105" s="60"/>
      <c r="AI105" s="61"/>
      <c r="AJ105" s="63" t="s">
        <v>148</v>
      </c>
      <c r="AK105" s="157"/>
      <c r="AL105" s="64">
        <v>0.9</v>
      </c>
      <c r="AM105" s="65">
        <f t="shared" si="4"/>
        <v>16</v>
      </c>
      <c r="AN105" s="161"/>
      <c r="AO105" s="162"/>
      <c r="AS105" s="1">
        <v>4</v>
      </c>
      <c r="AT105" s="4">
        <v>175</v>
      </c>
      <c r="AV105" s="1" t="s">
        <v>220</v>
      </c>
      <c r="BO105" s="52">
        <v>6.4000000000000001E-2</v>
      </c>
    </row>
    <row r="106" spans="1:67" s="1" customFormat="1" ht="20.100000000000001" customHeight="1" x14ac:dyDescent="0.7">
      <c r="A106" s="146" t="s">
        <v>30</v>
      </c>
      <c r="B106" s="147"/>
      <c r="C106" s="147"/>
      <c r="D106" s="167">
        <v>1521</v>
      </c>
      <c r="E106" s="168"/>
      <c r="F106" s="169"/>
      <c r="G106" s="149" t="s">
        <v>289</v>
      </c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52"/>
      <c r="T106" s="153"/>
      <c r="U106" s="153"/>
      <c r="V106" s="153"/>
      <c r="W106" s="153"/>
      <c r="X106" s="60" t="s">
        <v>182</v>
      </c>
      <c r="Y106" s="80"/>
      <c r="Z106" s="80"/>
      <c r="AA106" s="60"/>
      <c r="AB106" s="60"/>
      <c r="AC106" s="60"/>
      <c r="AD106" s="60"/>
      <c r="AE106" s="60"/>
      <c r="AF106" s="60"/>
      <c r="AG106" s="60"/>
      <c r="AH106" s="60"/>
      <c r="AI106" s="61"/>
      <c r="AJ106" s="63" t="s">
        <v>154</v>
      </c>
      <c r="AK106" s="157"/>
      <c r="AL106" s="64">
        <v>0.9</v>
      </c>
      <c r="AM106" s="65">
        <f t="shared" si="4"/>
        <v>22</v>
      </c>
      <c r="AN106" s="161"/>
      <c r="AO106" s="162"/>
      <c r="AS106" s="1">
        <v>5</v>
      </c>
      <c r="AT106" s="4">
        <v>241</v>
      </c>
      <c r="AV106" s="1" t="s">
        <v>221</v>
      </c>
      <c r="BO106" s="52">
        <v>8.1000000000000003E-2</v>
      </c>
    </row>
    <row r="107" spans="1:67" s="1" customFormat="1" ht="20.100000000000001" customHeight="1" x14ac:dyDescent="0.7">
      <c r="A107" s="146" t="s">
        <v>30</v>
      </c>
      <c r="B107" s="147"/>
      <c r="C107" s="147"/>
      <c r="D107" s="167">
        <v>1522</v>
      </c>
      <c r="E107" s="168"/>
      <c r="F107" s="169"/>
      <c r="G107" s="149" t="s">
        <v>290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52"/>
      <c r="T107" s="153"/>
      <c r="U107" s="153"/>
      <c r="V107" s="153"/>
      <c r="W107" s="153"/>
      <c r="X107" s="60" t="s">
        <v>183</v>
      </c>
      <c r="Y107" s="80"/>
      <c r="Z107" s="80"/>
      <c r="AA107" s="60"/>
      <c r="AB107" s="60"/>
      <c r="AC107" s="60"/>
      <c r="AD107" s="60"/>
      <c r="AE107" s="60"/>
      <c r="AF107" s="60"/>
      <c r="AG107" s="60"/>
      <c r="AH107" s="60"/>
      <c r="AI107" s="61"/>
      <c r="AJ107" s="63" t="s">
        <v>156</v>
      </c>
      <c r="AK107" s="157"/>
      <c r="AL107" s="64">
        <v>0.9</v>
      </c>
      <c r="AM107" s="65">
        <f t="shared" si="4"/>
        <v>19</v>
      </c>
      <c r="AN107" s="161"/>
      <c r="AO107" s="162"/>
      <c r="AS107" s="1">
        <v>6</v>
      </c>
      <c r="AT107" s="4">
        <v>208</v>
      </c>
      <c r="AV107" s="1" t="s">
        <v>222</v>
      </c>
      <c r="BO107" s="52">
        <v>7.5999999999999998E-2</v>
      </c>
    </row>
    <row r="108" spans="1:67" ht="20.100000000000001" customHeight="1" x14ac:dyDescent="0.7">
      <c r="A108" s="146" t="s">
        <v>30</v>
      </c>
      <c r="B108" s="147"/>
      <c r="C108" s="147"/>
      <c r="D108" s="167">
        <v>1523</v>
      </c>
      <c r="E108" s="168"/>
      <c r="F108" s="169"/>
      <c r="G108" s="149" t="s">
        <v>291</v>
      </c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52"/>
      <c r="T108" s="153"/>
      <c r="U108" s="153"/>
      <c r="V108" s="153"/>
      <c r="W108" s="153"/>
      <c r="X108" s="60" t="s">
        <v>193</v>
      </c>
      <c r="Y108" s="80"/>
      <c r="Z108" s="80"/>
      <c r="AA108" s="60"/>
      <c r="AB108" s="60"/>
      <c r="AC108" s="60"/>
      <c r="AD108" s="60"/>
      <c r="AE108" s="60"/>
      <c r="AF108" s="60"/>
      <c r="AG108" s="60"/>
      <c r="AH108" s="60"/>
      <c r="AI108" s="61"/>
      <c r="AJ108" s="63" t="s">
        <v>158</v>
      </c>
      <c r="AK108" s="157"/>
      <c r="AL108" s="64">
        <v>0.9</v>
      </c>
      <c r="AM108" s="65">
        <f t="shared" si="4"/>
        <v>14</v>
      </c>
      <c r="AN108" s="161"/>
      <c r="AO108" s="162"/>
      <c r="AS108" s="1">
        <v>7</v>
      </c>
      <c r="AT108" s="4">
        <v>149</v>
      </c>
      <c r="AV108" t="s">
        <v>223</v>
      </c>
      <c r="BO108" s="53">
        <v>7.9000000000000001E-2</v>
      </c>
    </row>
    <row r="109" spans="1:67" ht="20.100000000000001" customHeight="1" x14ac:dyDescent="0.7">
      <c r="A109" s="146" t="s">
        <v>30</v>
      </c>
      <c r="B109" s="147"/>
      <c r="C109" s="147"/>
      <c r="D109" s="167">
        <v>1524</v>
      </c>
      <c r="E109" s="168"/>
      <c r="F109" s="169"/>
      <c r="G109" s="149" t="s">
        <v>292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52"/>
      <c r="T109" s="153"/>
      <c r="U109" s="153"/>
      <c r="V109" s="153"/>
      <c r="W109" s="153"/>
      <c r="X109" s="60" t="s">
        <v>194</v>
      </c>
      <c r="Y109" s="80"/>
      <c r="Z109" s="80"/>
      <c r="AA109" s="60"/>
      <c r="AB109" s="60"/>
      <c r="AC109" s="60"/>
      <c r="AD109" s="60"/>
      <c r="AE109" s="60"/>
      <c r="AF109" s="60"/>
      <c r="AG109" s="60"/>
      <c r="AH109" s="60"/>
      <c r="AI109" s="61"/>
      <c r="AJ109" s="63" t="s">
        <v>160</v>
      </c>
      <c r="AK109" s="157"/>
      <c r="AL109" s="64">
        <v>0.9</v>
      </c>
      <c r="AM109" s="65">
        <f t="shared" si="4"/>
        <v>20</v>
      </c>
      <c r="AN109" s="161"/>
      <c r="AO109" s="162"/>
      <c r="AS109" s="1">
        <v>8</v>
      </c>
      <c r="AT109" s="4">
        <v>215</v>
      </c>
      <c r="AV109" t="s">
        <v>224</v>
      </c>
      <c r="BO109" s="53">
        <v>7.3999999999999996E-2</v>
      </c>
    </row>
    <row r="110" spans="1:67" ht="20.100000000000001" customHeight="1" x14ac:dyDescent="0.7">
      <c r="A110" s="146" t="s">
        <v>30</v>
      </c>
      <c r="B110" s="147"/>
      <c r="C110" s="147"/>
      <c r="D110" s="167">
        <v>1525</v>
      </c>
      <c r="E110" s="168"/>
      <c r="F110" s="169"/>
      <c r="G110" s="149" t="s">
        <v>293</v>
      </c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52"/>
      <c r="T110" s="153"/>
      <c r="U110" s="153"/>
      <c r="V110" s="153"/>
      <c r="W110" s="153"/>
      <c r="X110" s="60" t="s">
        <v>195</v>
      </c>
      <c r="Y110" s="80"/>
      <c r="Z110" s="80"/>
      <c r="AA110" s="60"/>
      <c r="AB110" s="60"/>
      <c r="AC110" s="60"/>
      <c r="AD110" s="60"/>
      <c r="AE110" s="60"/>
      <c r="AF110" s="60"/>
      <c r="AG110" s="60"/>
      <c r="AH110" s="60"/>
      <c r="AI110" s="61"/>
      <c r="AJ110" s="63" t="s">
        <v>184</v>
      </c>
      <c r="AK110" s="157"/>
      <c r="AL110" s="64">
        <v>0.9</v>
      </c>
      <c r="AM110" s="65">
        <f t="shared" si="4"/>
        <v>17</v>
      </c>
      <c r="AN110" s="161"/>
      <c r="AO110" s="162"/>
      <c r="AS110" s="1">
        <v>9</v>
      </c>
      <c r="AT110" s="4">
        <v>182</v>
      </c>
      <c r="AV110" t="s">
        <v>225</v>
      </c>
      <c r="BO110" s="53">
        <v>6.5000000000000002E-2</v>
      </c>
    </row>
    <row r="111" spans="1:67" ht="20.100000000000001" customHeight="1" x14ac:dyDescent="0.7">
      <c r="A111" s="146" t="s">
        <v>30</v>
      </c>
      <c r="B111" s="147"/>
      <c r="C111" s="147"/>
      <c r="D111" s="167">
        <v>1526</v>
      </c>
      <c r="E111" s="168"/>
      <c r="F111" s="169"/>
      <c r="G111" s="149" t="s">
        <v>294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52"/>
      <c r="T111" s="153"/>
      <c r="U111" s="153"/>
      <c r="V111" s="153"/>
      <c r="W111" s="153"/>
      <c r="X111" s="60" t="s">
        <v>196</v>
      </c>
      <c r="Y111" s="80"/>
      <c r="Z111" s="80"/>
      <c r="AA111" s="60"/>
      <c r="AB111" s="60"/>
      <c r="AC111" s="60"/>
      <c r="AD111" s="60"/>
      <c r="AE111" s="60"/>
      <c r="AF111" s="60"/>
      <c r="AG111" s="60"/>
      <c r="AH111" s="60"/>
      <c r="AI111" s="61"/>
      <c r="AJ111" s="63" t="s">
        <v>164</v>
      </c>
      <c r="AK111" s="157"/>
      <c r="AL111" s="64">
        <v>0.9</v>
      </c>
      <c r="AM111" s="65">
        <f t="shared" si="4"/>
        <v>16</v>
      </c>
      <c r="AN111" s="161"/>
      <c r="AO111" s="162"/>
      <c r="AS111" s="1">
        <v>10</v>
      </c>
      <c r="AT111" s="4">
        <v>177</v>
      </c>
      <c r="AV111" t="s">
        <v>226</v>
      </c>
      <c r="BO111" s="53">
        <v>6.3E-2</v>
      </c>
    </row>
    <row r="112" spans="1:67" ht="20.100000000000001" customHeight="1" x14ac:dyDescent="0.7">
      <c r="A112" s="146" t="s">
        <v>30</v>
      </c>
      <c r="B112" s="147"/>
      <c r="C112" s="147"/>
      <c r="D112" s="167">
        <v>1527</v>
      </c>
      <c r="E112" s="168"/>
      <c r="F112" s="169"/>
      <c r="G112" s="149" t="s">
        <v>295</v>
      </c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52"/>
      <c r="T112" s="153"/>
      <c r="U112" s="153"/>
      <c r="V112" s="153"/>
      <c r="W112" s="153"/>
      <c r="X112" s="60" t="s">
        <v>197</v>
      </c>
      <c r="Y112" s="80"/>
      <c r="Z112" s="80"/>
      <c r="AA112" s="60"/>
      <c r="AB112" s="60"/>
      <c r="AC112" s="60"/>
      <c r="AD112" s="60"/>
      <c r="AE112" s="60"/>
      <c r="AF112" s="60"/>
      <c r="AG112" s="60"/>
      <c r="AH112" s="60"/>
      <c r="AI112" s="61"/>
      <c r="AJ112" s="63" t="s">
        <v>166</v>
      </c>
      <c r="AK112" s="157"/>
      <c r="AL112" s="64">
        <v>0.9</v>
      </c>
      <c r="AM112" s="65">
        <f t="shared" si="4"/>
        <v>22</v>
      </c>
      <c r="AN112" s="161"/>
      <c r="AO112" s="162"/>
      <c r="AS112" s="1">
        <v>11</v>
      </c>
      <c r="AT112" s="4">
        <v>243</v>
      </c>
      <c r="AV112" t="s">
        <v>227</v>
      </c>
      <c r="BO112" s="53">
        <v>5.6000000000000001E-2</v>
      </c>
    </row>
    <row r="113" spans="1:67" ht="20.100000000000001" customHeight="1" thickBot="1" x14ac:dyDescent="0.75">
      <c r="A113" s="143" t="s">
        <v>30</v>
      </c>
      <c r="B113" s="144"/>
      <c r="C113" s="144"/>
      <c r="D113" s="170">
        <v>1528</v>
      </c>
      <c r="E113" s="171"/>
      <c r="F113" s="172"/>
      <c r="G113" s="145" t="s">
        <v>296</v>
      </c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54"/>
      <c r="T113" s="155"/>
      <c r="U113" s="155"/>
      <c r="V113" s="155"/>
      <c r="W113" s="155"/>
      <c r="X113" s="81" t="s">
        <v>198</v>
      </c>
      <c r="Y113" s="82"/>
      <c r="Z113" s="82"/>
      <c r="AA113" s="81"/>
      <c r="AB113" s="81"/>
      <c r="AC113" s="81"/>
      <c r="AD113" s="81"/>
      <c r="AE113" s="81"/>
      <c r="AF113" s="81"/>
      <c r="AG113" s="81"/>
      <c r="AH113" s="81"/>
      <c r="AI113" s="83"/>
      <c r="AJ113" s="69" t="s">
        <v>168</v>
      </c>
      <c r="AK113" s="158"/>
      <c r="AL113" s="70">
        <v>0.9</v>
      </c>
      <c r="AM113" s="71">
        <f t="shared" si="4"/>
        <v>19</v>
      </c>
      <c r="AN113" s="163"/>
      <c r="AO113" s="164"/>
      <c r="AS113" s="1">
        <v>12</v>
      </c>
      <c r="AT113" s="4">
        <v>210</v>
      </c>
      <c r="AV113" t="s">
        <v>228</v>
      </c>
      <c r="BO113" s="53">
        <v>6.9000000000000006E-2</v>
      </c>
    </row>
    <row r="114" spans="1:67" ht="20.100000000000001" customHeight="1" x14ac:dyDescent="0.7">
      <c r="A114" s="165" t="s">
        <v>31</v>
      </c>
      <c r="B114" s="148"/>
      <c r="C114" s="148"/>
      <c r="D114" s="148">
        <v>1529</v>
      </c>
      <c r="E114" s="148"/>
      <c r="F114" s="148"/>
      <c r="G114" s="166" t="s">
        <v>297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50"/>
      <c r="T114" s="151"/>
      <c r="U114" s="151"/>
      <c r="V114" s="151"/>
      <c r="W114" s="151"/>
      <c r="X114" s="54" t="s">
        <v>178</v>
      </c>
      <c r="Y114" s="78"/>
      <c r="Z114" s="79"/>
      <c r="AA114" s="54"/>
      <c r="AB114" s="54"/>
      <c r="AC114" s="54"/>
      <c r="AD114" s="54"/>
      <c r="AE114" s="54"/>
      <c r="AF114" s="54"/>
      <c r="AG114" s="54"/>
      <c r="AH114" s="54"/>
      <c r="AI114" s="55"/>
      <c r="AJ114" s="73" t="s">
        <v>146</v>
      </c>
      <c r="AK114" s="156" t="s">
        <v>70</v>
      </c>
      <c r="AL114" s="58">
        <v>0.9</v>
      </c>
      <c r="AM114" s="59">
        <f>ROUND(AT102*$BO$103,0)</f>
        <v>13</v>
      </c>
      <c r="AN114" s="159" t="s">
        <v>32</v>
      </c>
      <c r="AO114" s="160"/>
      <c r="AV114" t="s">
        <v>229</v>
      </c>
      <c r="BO114" s="53">
        <v>5.3999999999999999E-2</v>
      </c>
    </row>
    <row r="115" spans="1:67" ht="20.100000000000001" customHeight="1" x14ac:dyDescent="0.7">
      <c r="A115" s="146" t="s">
        <v>31</v>
      </c>
      <c r="B115" s="147"/>
      <c r="C115" s="147"/>
      <c r="D115" s="148">
        <v>1530</v>
      </c>
      <c r="E115" s="148"/>
      <c r="F115" s="148"/>
      <c r="G115" s="149" t="s">
        <v>298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52"/>
      <c r="T115" s="153"/>
      <c r="U115" s="153"/>
      <c r="V115" s="153"/>
      <c r="W115" s="153"/>
      <c r="X115" s="60" t="s">
        <v>179</v>
      </c>
      <c r="Y115" s="80"/>
      <c r="Z115" s="80"/>
      <c r="AA115" s="60"/>
      <c r="AB115" s="60"/>
      <c r="AC115" s="60"/>
      <c r="AD115" s="60"/>
      <c r="AE115" s="60"/>
      <c r="AF115" s="60"/>
      <c r="AG115" s="60"/>
      <c r="AH115" s="60"/>
      <c r="AI115" s="61"/>
      <c r="AJ115" s="63" t="s">
        <v>150</v>
      </c>
      <c r="AK115" s="157"/>
      <c r="AL115" s="64">
        <v>0.9</v>
      </c>
      <c r="AM115" s="65">
        <f t="shared" ref="AM115:AM125" si="5">ROUND(AT103*$BO$103,0)</f>
        <v>19</v>
      </c>
      <c r="AN115" s="161"/>
      <c r="AO115" s="162"/>
      <c r="AV115" t="s">
        <v>230</v>
      </c>
      <c r="BO115" s="53">
        <v>4.4999999999999998E-2</v>
      </c>
    </row>
    <row r="116" spans="1:67" ht="20.100000000000001" customHeight="1" x14ac:dyDescent="0.7">
      <c r="A116" s="146" t="s">
        <v>31</v>
      </c>
      <c r="B116" s="147"/>
      <c r="C116" s="147"/>
      <c r="D116" s="148">
        <v>1531</v>
      </c>
      <c r="E116" s="148"/>
      <c r="F116" s="148"/>
      <c r="G116" s="149" t="s">
        <v>299</v>
      </c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52"/>
      <c r="T116" s="153"/>
      <c r="U116" s="153"/>
      <c r="V116" s="153"/>
      <c r="W116" s="153"/>
      <c r="X116" s="60" t="s">
        <v>180</v>
      </c>
      <c r="Y116" s="80"/>
      <c r="Z116" s="80"/>
      <c r="AA116" s="60"/>
      <c r="AB116" s="60"/>
      <c r="AC116" s="60"/>
      <c r="AD116" s="60"/>
      <c r="AE116" s="60"/>
      <c r="AF116" s="60"/>
      <c r="AG116" s="60"/>
      <c r="AH116" s="60"/>
      <c r="AI116" s="61"/>
      <c r="AJ116" s="63" t="s">
        <v>152</v>
      </c>
      <c r="AK116" s="157"/>
      <c r="AL116" s="64">
        <v>0.9</v>
      </c>
      <c r="AM116" s="65">
        <f t="shared" si="5"/>
        <v>16</v>
      </c>
      <c r="AN116" s="161"/>
      <c r="AO116" s="162"/>
      <c r="AV116" t="s">
        <v>231</v>
      </c>
      <c r="BO116" s="53">
        <v>5.2999999999999999E-2</v>
      </c>
    </row>
    <row r="117" spans="1:67" ht="20.100000000000001" customHeight="1" x14ac:dyDescent="0.7">
      <c r="A117" s="146" t="s">
        <v>31</v>
      </c>
      <c r="B117" s="147"/>
      <c r="C117" s="147"/>
      <c r="D117" s="148">
        <v>1532</v>
      </c>
      <c r="E117" s="148"/>
      <c r="F117" s="148"/>
      <c r="G117" s="149" t="s">
        <v>300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52"/>
      <c r="T117" s="153"/>
      <c r="U117" s="153"/>
      <c r="V117" s="153"/>
      <c r="W117" s="153"/>
      <c r="X117" s="60" t="s">
        <v>181</v>
      </c>
      <c r="Y117" s="80"/>
      <c r="Z117" s="80"/>
      <c r="AA117" s="60"/>
      <c r="AB117" s="60"/>
      <c r="AC117" s="60"/>
      <c r="AD117" s="60"/>
      <c r="AE117" s="60"/>
      <c r="AF117" s="60"/>
      <c r="AG117" s="60"/>
      <c r="AH117" s="60"/>
      <c r="AI117" s="61"/>
      <c r="AJ117" s="63" t="s">
        <v>148</v>
      </c>
      <c r="AK117" s="157"/>
      <c r="AL117" s="64">
        <v>0.9</v>
      </c>
      <c r="AM117" s="65">
        <f t="shared" si="5"/>
        <v>16</v>
      </c>
      <c r="AN117" s="161"/>
      <c r="AO117" s="162"/>
      <c r="AV117" t="s">
        <v>232</v>
      </c>
      <c r="BO117" s="53">
        <v>4.2999999999999997E-2</v>
      </c>
    </row>
    <row r="118" spans="1:67" ht="20.100000000000001" customHeight="1" x14ac:dyDescent="0.7">
      <c r="A118" s="146" t="s">
        <v>31</v>
      </c>
      <c r="B118" s="147"/>
      <c r="C118" s="147"/>
      <c r="D118" s="148">
        <v>1533</v>
      </c>
      <c r="E118" s="148"/>
      <c r="F118" s="148"/>
      <c r="G118" s="149" t="s">
        <v>301</v>
      </c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52"/>
      <c r="T118" s="153"/>
      <c r="U118" s="153"/>
      <c r="V118" s="153"/>
      <c r="W118" s="153"/>
      <c r="X118" s="60" t="s">
        <v>182</v>
      </c>
      <c r="Y118" s="80"/>
      <c r="Z118" s="80"/>
      <c r="AA118" s="60"/>
      <c r="AB118" s="60"/>
      <c r="AC118" s="60"/>
      <c r="AD118" s="60"/>
      <c r="AE118" s="60"/>
      <c r="AF118" s="60"/>
      <c r="AG118" s="60"/>
      <c r="AH118" s="60"/>
      <c r="AI118" s="61"/>
      <c r="AJ118" s="63" t="s">
        <v>154</v>
      </c>
      <c r="AK118" s="157"/>
      <c r="AL118" s="64">
        <v>0.9</v>
      </c>
      <c r="AM118" s="65">
        <f t="shared" si="5"/>
        <v>22</v>
      </c>
      <c r="AN118" s="161"/>
      <c r="AO118" s="162"/>
      <c r="AV118" t="s">
        <v>233</v>
      </c>
      <c r="BO118" s="53">
        <v>4.3999999999999997E-2</v>
      </c>
    </row>
    <row r="119" spans="1:67" ht="20.100000000000001" customHeight="1" x14ac:dyDescent="0.7">
      <c r="A119" s="146" t="s">
        <v>31</v>
      </c>
      <c r="B119" s="147"/>
      <c r="C119" s="147"/>
      <c r="D119" s="148">
        <v>1534</v>
      </c>
      <c r="E119" s="148"/>
      <c r="F119" s="148"/>
      <c r="G119" s="149" t="s">
        <v>302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52"/>
      <c r="T119" s="153"/>
      <c r="U119" s="153"/>
      <c r="V119" s="153"/>
      <c r="W119" s="153"/>
      <c r="X119" s="60" t="s">
        <v>183</v>
      </c>
      <c r="Y119" s="80"/>
      <c r="Z119" s="80"/>
      <c r="AA119" s="60"/>
      <c r="AB119" s="60"/>
      <c r="AC119" s="60"/>
      <c r="AD119" s="60"/>
      <c r="AE119" s="60"/>
      <c r="AF119" s="60"/>
      <c r="AG119" s="60"/>
      <c r="AH119" s="60"/>
      <c r="AI119" s="61"/>
      <c r="AJ119" s="63" t="s">
        <v>156</v>
      </c>
      <c r="AK119" s="157"/>
      <c r="AL119" s="64">
        <v>0.9</v>
      </c>
      <c r="AM119" s="65">
        <f t="shared" si="5"/>
        <v>19</v>
      </c>
      <c r="AN119" s="161"/>
      <c r="AO119" s="162"/>
      <c r="AV119" t="s">
        <v>234</v>
      </c>
      <c r="BO119" s="53">
        <v>3.3000000000000002E-2</v>
      </c>
    </row>
    <row r="120" spans="1:67" ht="20.100000000000001" customHeight="1" x14ac:dyDescent="0.7">
      <c r="A120" s="146" t="s">
        <v>31</v>
      </c>
      <c r="B120" s="147"/>
      <c r="C120" s="147"/>
      <c r="D120" s="148">
        <v>1535</v>
      </c>
      <c r="E120" s="148"/>
      <c r="F120" s="148"/>
      <c r="G120" s="149" t="s">
        <v>303</v>
      </c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52"/>
      <c r="T120" s="153"/>
      <c r="U120" s="153"/>
      <c r="V120" s="153"/>
      <c r="W120" s="153"/>
      <c r="X120" s="60" t="s">
        <v>199</v>
      </c>
      <c r="Y120" s="80"/>
      <c r="Z120" s="80"/>
      <c r="AA120" s="60"/>
      <c r="AB120" s="60"/>
      <c r="AC120" s="60"/>
      <c r="AD120" s="60"/>
      <c r="AE120" s="60"/>
      <c r="AF120" s="60"/>
      <c r="AG120" s="60"/>
      <c r="AH120" s="60"/>
      <c r="AI120" s="61"/>
      <c r="AJ120" s="63" t="s">
        <v>158</v>
      </c>
      <c r="AK120" s="157"/>
      <c r="AL120" s="64">
        <v>0.9</v>
      </c>
      <c r="AM120" s="65">
        <f t="shared" si="5"/>
        <v>13</v>
      </c>
      <c r="AN120" s="161"/>
      <c r="AO120" s="162"/>
    </row>
    <row r="121" spans="1:67" ht="20.100000000000001" customHeight="1" x14ac:dyDescent="0.7">
      <c r="A121" s="146" t="s">
        <v>31</v>
      </c>
      <c r="B121" s="147"/>
      <c r="C121" s="147"/>
      <c r="D121" s="148">
        <v>1536</v>
      </c>
      <c r="E121" s="148"/>
      <c r="F121" s="148"/>
      <c r="G121" s="149" t="s">
        <v>304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52"/>
      <c r="T121" s="153"/>
      <c r="U121" s="153"/>
      <c r="V121" s="153"/>
      <c r="W121" s="153"/>
      <c r="X121" s="60" t="s">
        <v>194</v>
      </c>
      <c r="Y121" s="80"/>
      <c r="Z121" s="80"/>
      <c r="AA121" s="60"/>
      <c r="AB121" s="60"/>
      <c r="AC121" s="60"/>
      <c r="AD121" s="60"/>
      <c r="AE121" s="60"/>
      <c r="AF121" s="60"/>
      <c r="AG121" s="60"/>
      <c r="AH121" s="60"/>
      <c r="AI121" s="61"/>
      <c r="AJ121" s="63" t="s">
        <v>160</v>
      </c>
      <c r="AK121" s="157"/>
      <c r="AL121" s="64">
        <v>0.9</v>
      </c>
      <c r="AM121" s="65">
        <f t="shared" si="5"/>
        <v>19</v>
      </c>
      <c r="AN121" s="161"/>
      <c r="AO121" s="162"/>
    </row>
    <row r="122" spans="1:67" ht="20.100000000000001" customHeight="1" x14ac:dyDescent="0.7">
      <c r="A122" s="146" t="s">
        <v>31</v>
      </c>
      <c r="B122" s="147"/>
      <c r="C122" s="147"/>
      <c r="D122" s="148">
        <v>1537</v>
      </c>
      <c r="E122" s="148"/>
      <c r="F122" s="148"/>
      <c r="G122" s="149" t="s">
        <v>305</v>
      </c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52"/>
      <c r="T122" s="153"/>
      <c r="U122" s="153"/>
      <c r="V122" s="153"/>
      <c r="W122" s="153"/>
      <c r="X122" s="60" t="s">
        <v>200</v>
      </c>
      <c r="Y122" s="80"/>
      <c r="Z122" s="80"/>
      <c r="AA122" s="60"/>
      <c r="AB122" s="60"/>
      <c r="AC122" s="60"/>
      <c r="AD122" s="60"/>
      <c r="AE122" s="60"/>
      <c r="AF122" s="60"/>
      <c r="AG122" s="60"/>
      <c r="AH122" s="60"/>
      <c r="AI122" s="61"/>
      <c r="AJ122" s="63" t="s">
        <v>162</v>
      </c>
      <c r="AK122" s="157"/>
      <c r="AL122" s="64">
        <v>0.9</v>
      </c>
      <c r="AM122" s="65">
        <f t="shared" si="5"/>
        <v>16</v>
      </c>
      <c r="AN122" s="161"/>
      <c r="AO122" s="162"/>
    </row>
    <row r="123" spans="1:67" ht="20.100000000000001" customHeight="1" x14ac:dyDescent="0.7">
      <c r="A123" s="146" t="s">
        <v>31</v>
      </c>
      <c r="B123" s="147"/>
      <c r="C123" s="147"/>
      <c r="D123" s="148">
        <v>1538</v>
      </c>
      <c r="E123" s="148"/>
      <c r="F123" s="148"/>
      <c r="G123" s="149" t="s">
        <v>306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52"/>
      <c r="T123" s="153"/>
      <c r="U123" s="153"/>
      <c r="V123" s="153"/>
      <c r="W123" s="153"/>
      <c r="X123" s="60" t="s">
        <v>201</v>
      </c>
      <c r="Y123" s="80"/>
      <c r="Z123" s="80"/>
      <c r="AA123" s="60"/>
      <c r="AB123" s="60"/>
      <c r="AC123" s="60"/>
      <c r="AD123" s="60"/>
      <c r="AE123" s="60"/>
      <c r="AF123" s="60"/>
      <c r="AG123" s="60"/>
      <c r="AH123" s="60"/>
      <c r="AI123" s="61"/>
      <c r="AJ123" s="63" t="s">
        <v>164</v>
      </c>
      <c r="AK123" s="157"/>
      <c r="AL123" s="64">
        <v>0.9</v>
      </c>
      <c r="AM123" s="65">
        <f t="shared" si="5"/>
        <v>16</v>
      </c>
      <c r="AN123" s="161"/>
      <c r="AO123" s="162"/>
    </row>
    <row r="124" spans="1:67" ht="20.100000000000001" customHeight="1" x14ac:dyDescent="0.7">
      <c r="A124" s="146" t="s">
        <v>31</v>
      </c>
      <c r="B124" s="147"/>
      <c r="C124" s="147"/>
      <c r="D124" s="148">
        <v>1539</v>
      </c>
      <c r="E124" s="148"/>
      <c r="F124" s="148"/>
      <c r="G124" s="149" t="s">
        <v>307</v>
      </c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52"/>
      <c r="T124" s="153"/>
      <c r="U124" s="153"/>
      <c r="V124" s="153"/>
      <c r="W124" s="153"/>
      <c r="X124" s="60" t="s">
        <v>202</v>
      </c>
      <c r="Y124" s="80"/>
      <c r="Z124" s="80"/>
      <c r="AA124" s="60"/>
      <c r="AB124" s="60"/>
      <c r="AC124" s="60"/>
      <c r="AD124" s="60"/>
      <c r="AE124" s="60"/>
      <c r="AF124" s="60"/>
      <c r="AG124" s="60"/>
      <c r="AH124" s="60"/>
      <c r="AI124" s="61"/>
      <c r="AJ124" s="63" t="s">
        <v>166</v>
      </c>
      <c r="AK124" s="157"/>
      <c r="AL124" s="64">
        <v>0.9</v>
      </c>
      <c r="AM124" s="65">
        <f t="shared" si="5"/>
        <v>22</v>
      </c>
      <c r="AN124" s="161"/>
      <c r="AO124" s="162"/>
    </row>
    <row r="125" spans="1:67" ht="20.100000000000001" customHeight="1" thickBot="1" x14ac:dyDescent="0.75">
      <c r="A125" s="143" t="s">
        <v>31</v>
      </c>
      <c r="B125" s="144"/>
      <c r="C125" s="144"/>
      <c r="D125" s="144">
        <v>1540</v>
      </c>
      <c r="E125" s="144"/>
      <c r="F125" s="144"/>
      <c r="G125" s="145" t="s">
        <v>308</v>
      </c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54"/>
      <c r="T125" s="155"/>
      <c r="U125" s="155"/>
      <c r="V125" s="155"/>
      <c r="W125" s="155"/>
      <c r="X125" s="81" t="s">
        <v>203</v>
      </c>
      <c r="Y125" s="82"/>
      <c r="Z125" s="82"/>
      <c r="AA125" s="81"/>
      <c r="AB125" s="81"/>
      <c r="AC125" s="81"/>
      <c r="AD125" s="81"/>
      <c r="AE125" s="81"/>
      <c r="AF125" s="81"/>
      <c r="AG125" s="81"/>
      <c r="AH125" s="81"/>
      <c r="AI125" s="83"/>
      <c r="AJ125" s="69" t="s">
        <v>168</v>
      </c>
      <c r="AK125" s="158"/>
      <c r="AL125" s="70">
        <v>0.9</v>
      </c>
      <c r="AM125" s="71">
        <f t="shared" si="5"/>
        <v>19</v>
      </c>
      <c r="AN125" s="163"/>
      <c r="AO125" s="164"/>
    </row>
    <row r="126" spans="1:67" ht="20.100000000000001" customHeight="1" x14ac:dyDescent="0.7">
      <c r="A126" s="165" t="s">
        <v>31</v>
      </c>
      <c r="B126" s="148"/>
      <c r="C126" s="148"/>
      <c r="D126" s="148">
        <v>1541</v>
      </c>
      <c r="E126" s="148"/>
      <c r="F126" s="148"/>
      <c r="G126" s="166" t="s">
        <v>309</v>
      </c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50"/>
      <c r="T126" s="151"/>
      <c r="U126" s="151"/>
      <c r="V126" s="151"/>
      <c r="W126" s="151"/>
      <c r="X126" s="54" t="s">
        <v>178</v>
      </c>
      <c r="Y126" s="78"/>
      <c r="Z126" s="79"/>
      <c r="AA126" s="54"/>
      <c r="AB126" s="54"/>
      <c r="AC126" s="54"/>
      <c r="AD126" s="54"/>
      <c r="AE126" s="54"/>
      <c r="AF126" s="54"/>
      <c r="AG126" s="54"/>
      <c r="AH126" s="54"/>
      <c r="AI126" s="55"/>
      <c r="AJ126" s="73" t="s">
        <v>146</v>
      </c>
      <c r="AK126" s="156" t="s">
        <v>70</v>
      </c>
      <c r="AL126" s="58">
        <v>0.9</v>
      </c>
      <c r="AM126" s="59">
        <f>ROUND(AT102*$BO$104,0)</f>
        <v>12</v>
      </c>
      <c r="AN126" s="159" t="s">
        <v>32</v>
      </c>
      <c r="AO126" s="160"/>
    </row>
    <row r="127" spans="1:67" ht="20.100000000000001" customHeight="1" x14ac:dyDescent="0.7">
      <c r="A127" s="146" t="s">
        <v>31</v>
      </c>
      <c r="B127" s="147"/>
      <c r="C127" s="147"/>
      <c r="D127" s="148">
        <v>1542</v>
      </c>
      <c r="E127" s="148"/>
      <c r="F127" s="148"/>
      <c r="G127" s="149" t="s">
        <v>310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52"/>
      <c r="T127" s="153"/>
      <c r="U127" s="153"/>
      <c r="V127" s="153"/>
      <c r="W127" s="153"/>
      <c r="X127" s="60" t="s">
        <v>179</v>
      </c>
      <c r="Y127" s="80"/>
      <c r="Z127" s="80"/>
      <c r="AA127" s="60"/>
      <c r="AB127" s="60"/>
      <c r="AC127" s="60"/>
      <c r="AD127" s="60"/>
      <c r="AE127" s="60"/>
      <c r="AF127" s="60"/>
      <c r="AG127" s="60"/>
      <c r="AH127" s="60"/>
      <c r="AI127" s="61"/>
      <c r="AJ127" s="63" t="s">
        <v>150</v>
      </c>
      <c r="AK127" s="157"/>
      <c r="AL127" s="64">
        <v>0.9</v>
      </c>
      <c r="AM127" s="65">
        <f t="shared" ref="AM127:AM137" si="6">ROUND(AT103*$BO$104,0)</f>
        <v>17</v>
      </c>
      <c r="AN127" s="161"/>
      <c r="AO127" s="162"/>
    </row>
    <row r="128" spans="1:67" ht="20.100000000000001" customHeight="1" x14ac:dyDescent="0.7">
      <c r="A128" s="146" t="s">
        <v>31</v>
      </c>
      <c r="B128" s="147"/>
      <c r="C128" s="147"/>
      <c r="D128" s="148">
        <v>1543</v>
      </c>
      <c r="E128" s="148"/>
      <c r="F128" s="148"/>
      <c r="G128" s="149" t="s">
        <v>311</v>
      </c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52"/>
      <c r="T128" s="153"/>
      <c r="U128" s="153"/>
      <c r="V128" s="153"/>
      <c r="W128" s="153"/>
      <c r="X128" s="60" t="s">
        <v>180</v>
      </c>
      <c r="Y128" s="80"/>
      <c r="Z128" s="80"/>
      <c r="AA128" s="60"/>
      <c r="AB128" s="60"/>
      <c r="AC128" s="60"/>
      <c r="AD128" s="60"/>
      <c r="AE128" s="60"/>
      <c r="AF128" s="60"/>
      <c r="AG128" s="60"/>
      <c r="AH128" s="60"/>
      <c r="AI128" s="61"/>
      <c r="AJ128" s="63" t="s">
        <v>152</v>
      </c>
      <c r="AK128" s="157"/>
      <c r="AL128" s="64">
        <v>0.9</v>
      </c>
      <c r="AM128" s="65">
        <f t="shared" si="6"/>
        <v>14</v>
      </c>
      <c r="AN128" s="161"/>
      <c r="AO128" s="162"/>
    </row>
    <row r="129" spans="1:41" ht="20.100000000000001" customHeight="1" x14ac:dyDescent="0.7">
      <c r="A129" s="146" t="s">
        <v>31</v>
      </c>
      <c r="B129" s="147"/>
      <c r="C129" s="147"/>
      <c r="D129" s="148">
        <v>1544</v>
      </c>
      <c r="E129" s="148"/>
      <c r="F129" s="148"/>
      <c r="G129" s="149" t="s">
        <v>312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52"/>
      <c r="T129" s="153"/>
      <c r="U129" s="153"/>
      <c r="V129" s="153"/>
      <c r="W129" s="153"/>
      <c r="X129" s="60" t="s">
        <v>181</v>
      </c>
      <c r="Y129" s="80"/>
      <c r="Z129" s="80"/>
      <c r="AA129" s="60"/>
      <c r="AB129" s="60"/>
      <c r="AC129" s="60"/>
      <c r="AD129" s="60"/>
      <c r="AE129" s="60"/>
      <c r="AF129" s="60"/>
      <c r="AG129" s="60"/>
      <c r="AH129" s="60"/>
      <c r="AI129" s="61"/>
      <c r="AJ129" s="63" t="s">
        <v>148</v>
      </c>
      <c r="AK129" s="157"/>
      <c r="AL129" s="64">
        <v>0.9</v>
      </c>
      <c r="AM129" s="65">
        <f t="shared" si="6"/>
        <v>14</v>
      </c>
      <c r="AN129" s="161"/>
      <c r="AO129" s="162"/>
    </row>
    <row r="130" spans="1:41" ht="20.100000000000001" customHeight="1" x14ac:dyDescent="0.7">
      <c r="A130" s="146" t="s">
        <v>31</v>
      </c>
      <c r="B130" s="147"/>
      <c r="C130" s="147"/>
      <c r="D130" s="148">
        <v>1545</v>
      </c>
      <c r="E130" s="148"/>
      <c r="F130" s="148"/>
      <c r="G130" s="149" t="s">
        <v>313</v>
      </c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52"/>
      <c r="T130" s="153"/>
      <c r="U130" s="153"/>
      <c r="V130" s="153"/>
      <c r="W130" s="153"/>
      <c r="X130" s="60" t="s">
        <v>182</v>
      </c>
      <c r="Y130" s="80"/>
      <c r="Z130" s="80"/>
      <c r="AA130" s="60"/>
      <c r="AB130" s="60"/>
      <c r="AC130" s="60"/>
      <c r="AD130" s="60"/>
      <c r="AE130" s="60"/>
      <c r="AF130" s="60"/>
      <c r="AG130" s="60"/>
      <c r="AH130" s="60"/>
      <c r="AI130" s="61"/>
      <c r="AJ130" s="63" t="s">
        <v>154</v>
      </c>
      <c r="AK130" s="157"/>
      <c r="AL130" s="64">
        <v>0.9</v>
      </c>
      <c r="AM130" s="65">
        <f t="shared" si="6"/>
        <v>19</v>
      </c>
      <c r="AN130" s="161"/>
      <c r="AO130" s="162"/>
    </row>
    <row r="131" spans="1:41" ht="20.100000000000001" customHeight="1" x14ac:dyDescent="0.7">
      <c r="A131" s="146" t="s">
        <v>31</v>
      </c>
      <c r="B131" s="147"/>
      <c r="C131" s="147"/>
      <c r="D131" s="148">
        <v>1546</v>
      </c>
      <c r="E131" s="148"/>
      <c r="F131" s="148"/>
      <c r="G131" s="149" t="s">
        <v>314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52"/>
      <c r="T131" s="153"/>
      <c r="U131" s="153"/>
      <c r="V131" s="153"/>
      <c r="W131" s="153"/>
      <c r="X131" s="60" t="s">
        <v>183</v>
      </c>
      <c r="Y131" s="80"/>
      <c r="Z131" s="80"/>
      <c r="AA131" s="60"/>
      <c r="AB131" s="60"/>
      <c r="AC131" s="60"/>
      <c r="AD131" s="60"/>
      <c r="AE131" s="60"/>
      <c r="AF131" s="60"/>
      <c r="AG131" s="60"/>
      <c r="AH131" s="60"/>
      <c r="AI131" s="61"/>
      <c r="AJ131" s="63" t="s">
        <v>156</v>
      </c>
      <c r="AK131" s="157"/>
      <c r="AL131" s="64">
        <v>0.9</v>
      </c>
      <c r="AM131" s="65">
        <f t="shared" si="6"/>
        <v>17</v>
      </c>
      <c r="AN131" s="161"/>
      <c r="AO131" s="162"/>
    </row>
    <row r="132" spans="1:41" ht="20.100000000000001" customHeight="1" x14ac:dyDescent="0.7">
      <c r="A132" s="146" t="s">
        <v>31</v>
      </c>
      <c r="B132" s="147"/>
      <c r="C132" s="147"/>
      <c r="D132" s="148">
        <v>1547</v>
      </c>
      <c r="E132" s="148"/>
      <c r="F132" s="148"/>
      <c r="G132" s="149" t="s">
        <v>315</v>
      </c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52"/>
      <c r="T132" s="153"/>
      <c r="U132" s="153"/>
      <c r="V132" s="153"/>
      <c r="W132" s="153"/>
      <c r="X132" s="60" t="s">
        <v>199</v>
      </c>
      <c r="Y132" s="80"/>
      <c r="Z132" s="80"/>
      <c r="AA132" s="60"/>
      <c r="AB132" s="60"/>
      <c r="AC132" s="60"/>
      <c r="AD132" s="60"/>
      <c r="AE132" s="60"/>
      <c r="AF132" s="60"/>
      <c r="AG132" s="60"/>
      <c r="AH132" s="60"/>
      <c r="AI132" s="61"/>
      <c r="AJ132" s="63" t="s">
        <v>158</v>
      </c>
      <c r="AK132" s="157"/>
      <c r="AL132" s="64">
        <v>0.9</v>
      </c>
      <c r="AM132" s="65">
        <f t="shared" si="6"/>
        <v>12</v>
      </c>
      <c r="AN132" s="161"/>
      <c r="AO132" s="162"/>
    </row>
    <row r="133" spans="1:41" ht="20.100000000000001" customHeight="1" x14ac:dyDescent="0.7">
      <c r="A133" s="146" t="s">
        <v>31</v>
      </c>
      <c r="B133" s="147"/>
      <c r="C133" s="147"/>
      <c r="D133" s="148">
        <v>1548</v>
      </c>
      <c r="E133" s="148"/>
      <c r="F133" s="148"/>
      <c r="G133" s="149" t="s">
        <v>316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52"/>
      <c r="T133" s="153"/>
      <c r="U133" s="153"/>
      <c r="V133" s="153"/>
      <c r="W133" s="153"/>
      <c r="X133" s="60" t="s">
        <v>194</v>
      </c>
      <c r="Y133" s="80"/>
      <c r="Z133" s="80"/>
      <c r="AA133" s="60"/>
      <c r="AB133" s="60"/>
      <c r="AC133" s="60"/>
      <c r="AD133" s="60"/>
      <c r="AE133" s="60"/>
      <c r="AF133" s="60"/>
      <c r="AG133" s="60"/>
      <c r="AH133" s="60"/>
      <c r="AI133" s="61"/>
      <c r="AJ133" s="63" t="s">
        <v>160</v>
      </c>
      <c r="AK133" s="157"/>
      <c r="AL133" s="64">
        <v>0.9</v>
      </c>
      <c r="AM133" s="65">
        <f t="shared" si="6"/>
        <v>17</v>
      </c>
      <c r="AN133" s="161"/>
      <c r="AO133" s="162"/>
    </row>
    <row r="134" spans="1:41" ht="20.100000000000001" customHeight="1" x14ac:dyDescent="0.7">
      <c r="A134" s="146" t="s">
        <v>31</v>
      </c>
      <c r="B134" s="147"/>
      <c r="C134" s="147"/>
      <c r="D134" s="148">
        <v>1549</v>
      </c>
      <c r="E134" s="148"/>
      <c r="F134" s="148"/>
      <c r="G134" s="149" t="s">
        <v>317</v>
      </c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52"/>
      <c r="T134" s="153"/>
      <c r="U134" s="153"/>
      <c r="V134" s="153"/>
      <c r="W134" s="153"/>
      <c r="X134" s="60" t="s">
        <v>200</v>
      </c>
      <c r="Y134" s="80"/>
      <c r="Z134" s="80"/>
      <c r="AA134" s="60"/>
      <c r="AB134" s="60"/>
      <c r="AC134" s="60"/>
      <c r="AD134" s="60"/>
      <c r="AE134" s="60"/>
      <c r="AF134" s="60"/>
      <c r="AG134" s="60"/>
      <c r="AH134" s="60"/>
      <c r="AI134" s="61"/>
      <c r="AJ134" s="63" t="s">
        <v>162</v>
      </c>
      <c r="AK134" s="157"/>
      <c r="AL134" s="64">
        <v>0.9</v>
      </c>
      <c r="AM134" s="65">
        <f t="shared" si="6"/>
        <v>15</v>
      </c>
      <c r="AN134" s="161"/>
      <c r="AO134" s="162"/>
    </row>
    <row r="135" spans="1:41" ht="20.100000000000001" customHeight="1" x14ac:dyDescent="0.7">
      <c r="A135" s="146" t="s">
        <v>31</v>
      </c>
      <c r="B135" s="147"/>
      <c r="C135" s="147"/>
      <c r="D135" s="148">
        <v>1550</v>
      </c>
      <c r="E135" s="148"/>
      <c r="F135" s="148"/>
      <c r="G135" s="149" t="s">
        <v>318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52"/>
      <c r="T135" s="153"/>
      <c r="U135" s="153"/>
      <c r="V135" s="153"/>
      <c r="W135" s="153"/>
      <c r="X135" s="60" t="s">
        <v>201</v>
      </c>
      <c r="Y135" s="80"/>
      <c r="Z135" s="80"/>
      <c r="AA135" s="60"/>
      <c r="AB135" s="60"/>
      <c r="AC135" s="60"/>
      <c r="AD135" s="60"/>
      <c r="AE135" s="60"/>
      <c r="AF135" s="60"/>
      <c r="AG135" s="60"/>
      <c r="AH135" s="60"/>
      <c r="AI135" s="61"/>
      <c r="AJ135" s="63" t="s">
        <v>164</v>
      </c>
      <c r="AK135" s="157"/>
      <c r="AL135" s="64">
        <v>0.9</v>
      </c>
      <c r="AM135" s="65">
        <f t="shared" si="6"/>
        <v>14</v>
      </c>
      <c r="AN135" s="161"/>
      <c r="AO135" s="162"/>
    </row>
    <row r="136" spans="1:41" ht="20.100000000000001" customHeight="1" x14ac:dyDescent="0.7">
      <c r="A136" s="146" t="s">
        <v>31</v>
      </c>
      <c r="B136" s="147"/>
      <c r="C136" s="147"/>
      <c r="D136" s="148">
        <v>1551</v>
      </c>
      <c r="E136" s="148"/>
      <c r="F136" s="148"/>
      <c r="G136" s="149" t="s">
        <v>319</v>
      </c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52"/>
      <c r="T136" s="153"/>
      <c r="U136" s="153"/>
      <c r="V136" s="153"/>
      <c r="W136" s="153"/>
      <c r="X136" s="60" t="s">
        <v>202</v>
      </c>
      <c r="Y136" s="80"/>
      <c r="Z136" s="80"/>
      <c r="AA136" s="60"/>
      <c r="AB136" s="60"/>
      <c r="AC136" s="60"/>
      <c r="AD136" s="60"/>
      <c r="AE136" s="60"/>
      <c r="AF136" s="60"/>
      <c r="AG136" s="60"/>
      <c r="AH136" s="60"/>
      <c r="AI136" s="61"/>
      <c r="AJ136" s="63" t="s">
        <v>166</v>
      </c>
      <c r="AK136" s="157"/>
      <c r="AL136" s="64">
        <v>0.9</v>
      </c>
      <c r="AM136" s="65">
        <f t="shared" si="6"/>
        <v>19</v>
      </c>
      <c r="AN136" s="161"/>
      <c r="AO136" s="162"/>
    </row>
    <row r="137" spans="1:41" ht="20.100000000000001" customHeight="1" thickBot="1" x14ac:dyDescent="0.75">
      <c r="A137" s="143" t="s">
        <v>31</v>
      </c>
      <c r="B137" s="144"/>
      <c r="C137" s="144"/>
      <c r="D137" s="144">
        <v>1552</v>
      </c>
      <c r="E137" s="144"/>
      <c r="F137" s="144"/>
      <c r="G137" s="145" t="s">
        <v>320</v>
      </c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54"/>
      <c r="T137" s="155"/>
      <c r="U137" s="155"/>
      <c r="V137" s="155"/>
      <c r="W137" s="155"/>
      <c r="X137" s="81" t="s">
        <v>203</v>
      </c>
      <c r="Y137" s="82"/>
      <c r="Z137" s="82"/>
      <c r="AA137" s="81"/>
      <c r="AB137" s="81"/>
      <c r="AC137" s="81"/>
      <c r="AD137" s="81"/>
      <c r="AE137" s="81"/>
      <c r="AF137" s="81"/>
      <c r="AG137" s="81"/>
      <c r="AH137" s="81"/>
      <c r="AI137" s="83"/>
      <c r="AJ137" s="69" t="s">
        <v>168</v>
      </c>
      <c r="AK137" s="158"/>
      <c r="AL137" s="70">
        <v>0.9</v>
      </c>
      <c r="AM137" s="71">
        <f t="shared" si="6"/>
        <v>17</v>
      </c>
      <c r="AN137" s="163"/>
      <c r="AO137" s="164"/>
    </row>
    <row r="138" spans="1:41" ht="20.100000000000001" customHeight="1" x14ac:dyDescent="0.7">
      <c r="A138" s="165" t="s">
        <v>31</v>
      </c>
      <c r="B138" s="148"/>
      <c r="C138" s="148"/>
      <c r="D138" s="148">
        <v>1553</v>
      </c>
      <c r="E138" s="148"/>
      <c r="F138" s="148"/>
      <c r="G138" s="166" t="s">
        <v>337</v>
      </c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50"/>
      <c r="T138" s="151"/>
      <c r="U138" s="151"/>
      <c r="V138" s="151"/>
      <c r="W138" s="151"/>
      <c r="X138" s="54" t="s">
        <v>178</v>
      </c>
      <c r="Y138" s="78"/>
      <c r="Z138" s="79"/>
      <c r="AA138" s="54"/>
      <c r="AB138" s="54"/>
      <c r="AC138" s="54"/>
      <c r="AD138" s="54"/>
      <c r="AE138" s="54"/>
      <c r="AF138" s="54"/>
      <c r="AG138" s="54"/>
      <c r="AH138" s="54"/>
      <c r="AI138" s="55"/>
      <c r="AJ138" s="73" t="s">
        <v>146</v>
      </c>
      <c r="AK138" s="156" t="s">
        <v>70</v>
      </c>
      <c r="AL138" s="58">
        <v>0.9</v>
      </c>
      <c r="AM138" s="59">
        <f>ROUND(AT102*$BO$105,0)</f>
        <v>9</v>
      </c>
      <c r="AN138" s="159" t="s">
        <v>32</v>
      </c>
      <c r="AO138" s="160"/>
    </row>
    <row r="139" spans="1:41" ht="20.100000000000001" customHeight="1" x14ac:dyDescent="0.7">
      <c r="A139" s="146" t="s">
        <v>31</v>
      </c>
      <c r="B139" s="147"/>
      <c r="C139" s="147"/>
      <c r="D139" s="148">
        <v>1554</v>
      </c>
      <c r="E139" s="148"/>
      <c r="F139" s="148"/>
      <c r="G139" s="149" t="s">
        <v>338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52"/>
      <c r="T139" s="153"/>
      <c r="U139" s="153"/>
      <c r="V139" s="153"/>
      <c r="W139" s="153"/>
      <c r="X139" s="60" t="s">
        <v>179</v>
      </c>
      <c r="Y139" s="80"/>
      <c r="Z139" s="80"/>
      <c r="AA139" s="60"/>
      <c r="AB139" s="60"/>
      <c r="AC139" s="60"/>
      <c r="AD139" s="60"/>
      <c r="AE139" s="60"/>
      <c r="AF139" s="60"/>
      <c r="AG139" s="60"/>
      <c r="AH139" s="60"/>
      <c r="AI139" s="61"/>
      <c r="AJ139" s="63" t="s">
        <v>150</v>
      </c>
      <c r="AK139" s="157"/>
      <c r="AL139" s="64">
        <v>0.9</v>
      </c>
      <c r="AM139" s="65">
        <f t="shared" ref="AM139:AM149" si="7">ROUND(AT103*$BO$105,0)</f>
        <v>14</v>
      </c>
      <c r="AN139" s="161"/>
      <c r="AO139" s="162"/>
    </row>
    <row r="140" spans="1:41" ht="20.100000000000001" customHeight="1" x14ac:dyDescent="0.7">
      <c r="A140" s="146" t="s">
        <v>31</v>
      </c>
      <c r="B140" s="147"/>
      <c r="C140" s="147"/>
      <c r="D140" s="148">
        <v>1555</v>
      </c>
      <c r="E140" s="148"/>
      <c r="F140" s="148"/>
      <c r="G140" s="149" t="s">
        <v>339</v>
      </c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52"/>
      <c r="T140" s="153"/>
      <c r="U140" s="153"/>
      <c r="V140" s="153"/>
      <c r="W140" s="153"/>
      <c r="X140" s="60" t="s">
        <v>180</v>
      </c>
      <c r="Y140" s="80"/>
      <c r="Z140" s="80"/>
      <c r="AA140" s="60"/>
      <c r="AB140" s="60"/>
      <c r="AC140" s="60"/>
      <c r="AD140" s="60"/>
      <c r="AE140" s="60"/>
      <c r="AF140" s="60"/>
      <c r="AG140" s="60"/>
      <c r="AH140" s="60"/>
      <c r="AI140" s="61"/>
      <c r="AJ140" s="63" t="s">
        <v>152</v>
      </c>
      <c r="AK140" s="157"/>
      <c r="AL140" s="64">
        <v>0.9</v>
      </c>
      <c r="AM140" s="65">
        <f t="shared" si="7"/>
        <v>12</v>
      </c>
      <c r="AN140" s="161"/>
      <c r="AO140" s="162"/>
    </row>
    <row r="141" spans="1:41" ht="20.100000000000001" customHeight="1" x14ac:dyDescent="0.7">
      <c r="A141" s="146" t="s">
        <v>31</v>
      </c>
      <c r="B141" s="147"/>
      <c r="C141" s="147"/>
      <c r="D141" s="148">
        <v>1556</v>
      </c>
      <c r="E141" s="148"/>
      <c r="F141" s="148"/>
      <c r="G141" s="149" t="s">
        <v>340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52"/>
      <c r="T141" s="153"/>
      <c r="U141" s="153"/>
      <c r="V141" s="153"/>
      <c r="W141" s="153"/>
      <c r="X141" s="60" t="s">
        <v>181</v>
      </c>
      <c r="Y141" s="80"/>
      <c r="Z141" s="80"/>
      <c r="AA141" s="60"/>
      <c r="AB141" s="60"/>
      <c r="AC141" s="60"/>
      <c r="AD141" s="60"/>
      <c r="AE141" s="60"/>
      <c r="AF141" s="60"/>
      <c r="AG141" s="60"/>
      <c r="AH141" s="60"/>
      <c r="AI141" s="61"/>
      <c r="AJ141" s="63" t="s">
        <v>148</v>
      </c>
      <c r="AK141" s="157"/>
      <c r="AL141" s="64">
        <v>0.9</v>
      </c>
      <c r="AM141" s="65">
        <f t="shared" si="7"/>
        <v>11</v>
      </c>
      <c r="AN141" s="161"/>
      <c r="AO141" s="162"/>
    </row>
    <row r="142" spans="1:41" ht="20.100000000000001" customHeight="1" x14ac:dyDescent="0.7">
      <c r="A142" s="146" t="s">
        <v>31</v>
      </c>
      <c r="B142" s="147"/>
      <c r="C142" s="147"/>
      <c r="D142" s="148">
        <v>1557</v>
      </c>
      <c r="E142" s="148"/>
      <c r="F142" s="148"/>
      <c r="G142" s="149" t="s">
        <v>341</v>
      </c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52"/>
      <c r="T142" s="153"/>
      <c r="U142" s="153"/>
      <c r="V142" s="153"/>
      <c r="W142" s="153"/>
      <c r="X142" s="60" t="s">
        <v>182</v>
      </c>
      <c r="Y142" s="80"/>
      <c r="Z142" s="80"/>
      <c r="AA142" s="60"/>
      <c r="AB142" s="60"/>
      <c r="AC142" s="60"/>
      <c r="AD142" s="60"/>
      <c r="AE142" s="60"/>
      <c r="AF142" s="60"/>
      <c r="AG142" s="60"/>
      <c r="AH142" s="60"/>
      <c r="AI142" s="61"/>
      <c r="AJ142" s="63" t="s">
        <v>154</v>
      </c>
      <c r="AK142" s="157"/>
      <c r="AL142" s="64">
        <v>0.9</v>
      </c>
      <c r="AM142" s="65">
        <f t="shared" si="7"/>
        <v>15</v>
      </c>
      <c r="AN142" s="161"/>
      <c r="AO142" s="162"/>
    </row>
    <row r="143" spans="1:41" ht="20.100000000000001" customHeight="1" x14ac:dyDescent="0.7">
      <c r="A143" s="146" t="s">
        <v>31</v>
      </c>
      <c r="B143" s="147"/>
      <c r="C143" s="147"/>
      <c r="D143" s="148">
        <v>1558</v>
      </c>
      <c r="E143" s="148"/>
      <c r="F143" s="148"/>
      <c r="G143" s="149" t="s">
        <v>342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52"/>
      <c r="T143" s="153"/>
      <c r="U143" s="153"/>
      <c r="V143" s="153"/>
      <c r="W143" s="153"/>
      <c r="X143" s="60" t="s">
        <v>183</v>
      </c>
      <c r="Y143" s="80"/>
      <c r="Z143" s="80"/>
      <c r="AA143" s="60"/>
      <c r="AB143" s="60"/>
      <c r="AC143" s="60"/>
      <c r="AD143" s="60"/>
      <c r="AE143" s="60"/>
      <c r="AF143" s="60"/>
      <c r="AG143" s="60"/>
      <c r="AH143" s="60"/>
      <c r="AI143" s="61"/>
      <c r="AJ143" s="63" t="s">
        <v>156</v>
      </c>
      <c r="AK143" s="157"/>
      <c r="AL143" s="64">
        <v>0.9</v>
      </c>
      <c r="AM143" s="65">
        <f t="shared" si="7"/>
        <v>13</v>
      </c>
      <c r="AN143" s="161"/>
      <c r="AO143" s="162"/>
    </row>
    <row r="144" spans="1:41" ht="20.100000000000001" customHeight="1" x14ac:dyDescent="0.7">
      <c r="A144" s="146" t="s">
        <v>31</v>
      </c>
      <c r="B144" s="147"/>
      <c r="C144" s="147"/>
      <c r="D144" s="148">
        <v>1559</v>
      </c>
      <c r="E144" s="148"/>
      <c r="F144" s="148"/>
      <c r="G144" s="149" t="s">
        <v>343</v>
      </c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52"/>
      <c r="T144" s="153"/>
      <c r="U144" s="153"/>
      <c r="V144" s="153"/>
      <c r="W144" s="153"/>
      <c r="X144" s="60" t="s">
        <v>199</v>
      </c>
      <c r="Y144" s="80"/>
      <c r="Z144" s="80"/>
      <c r="AA144" s="60"/>
      <c r="AB144" s="60"/>
      <c r="AC144" s="60"/>
      <c r="AD144" s="60"/>
      <c r="AE144" s="60"/>
      <c r="AF144" s="60"/>
      <c r="AG144" s="60"/>
      <c r="AH144" s="60"/>
      <c r="AI144" s="61"/>
      <c r="AJ144" s="63" t="s">
        <v>158</v>
      </c>
      <c r="AK144" s="157"/>
      <c r="AL144" s="64">
        <v>0.9</v>
      </c>
      <c r="AM144" s="65">
        <f t="shared" si="7"/>
        <v>10</v>
      </c>
      <c r="AN144" s="161"/>
      <c r="AO144" s="162"/>
    </row>
    <row r="145" spans="1:41" ht="20.100000000000001" customHeight="1" x14ac:dyDescent="0.7">
      <c r="A145" s="146" t="s">
        <v>31</v>
      </c>
      <c r="B145" s="147"/>
      <c r="C145" s="147"/>
      <c r="D145" s="148">
        <v>1560</v>
      </c>
      <c r="E145" s="148"/>
      <c r="F145" s="148"/>
      <c r="G145" s="149" t="s">
        <v>344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52"/>
      <c r="T145" s="153"/>
      <c r="U145" s="153"/>
      <c r="V145" s="153"/>
      <c r="W145" s="153"/>
      <c r="X145" s="60" t="s">
        <v>194</v>
      </c>
      <c r="Y145" s="80"/>
      <c r="Z145" s="80"/>
      <c r="AA145" s="60"/>
      <c r="AB145" s="60"/>
      <c r="AC145" s="60"/>
      <c r="AD145" s="60"/>
      <c r="AE145" s="60"/>
      <c r="AF145" s="60"/>
      <c r="AG145" s="60"/>
      <c r="AH145" s="60"/>
      <c r="AI145" s="61"/>
      <c r="AJ145" s="63" t="s">
        <v>160</v>
      </c>
      <c r="AK145" s="157"/>
      <c r="AL145" s="64">
        <v>0.9</v>
      </c>
      <c r="AM145" s="65">
        <f t="shared" si="7"/>
        <v>14</v>
      </c>
      <c r="AN145" s="161"/>
      <c r="AO145" s="162"/>
    </row>
    <row r="146" spans="1:41" ht="20.100000000000001" customHeight="1" x14ac:dyDescent="0.7">
      <c r="A146" s="146" t="s">
        <v>31</v>
      </c>
      <c r="B146" s="147"/>
      <c r="C146" s="147"/>
      <c r="D146" s="148">
        <v>1561</v>
      </c>
      <c r="E146" s="148"/>
      <c r="F146" s="148"/>
      <c r="G146" s="149" t="s">
        <v>345</v>
      </c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52"/>
      <c r="T146" s="153"/>
      <c r="U146" s="153"/>
      <c r="V146" s="153"/>
      <c r="W146" s="153"/>
      <c r="X146" s="60" t="s">
        <v>200</v>
      </c>
      <c r="Y146" s="80"/>
      <c r="Z146" s="80"/>
      <c r="AA146" s="60"/>
      <c r="AB146" s="60"/>
      <c r="AC146" s="60"/>
      <c r="AD146" s="60"/>
      <c r="AE146" s="60"/>
      <c r="AF146" s="60"/>
      <c r="AG146" s="60"/>
      <c r="AH146" s="60"/>
      <c r="AI146" s="61"/>
      <c r="AJ146" s="63" t="s">
        <v>162</v>
      </c>
      <c r="AK146" s="157"/>
      <c r="AL146" s="64">
        <v>0.9</v>
      </c>
      <c r="AM146" s="65">
        <f t="shared" si="7"/>
        <v>12</v>
      </c>
      <c r="AN146" s="161"/>
      <c r="AO146" s="162"/>
    </row>
    <row r="147" spans="1:41" ht="20.100000000000001" customHeight="1" x14ac:dyDescent="0.7">
      <c r="A147" s="146" t="s">
        <v>31</v>
      </c>
      <c r="B147" s="147"/>
      <c r="C147" s="147"/>
      <c r="D147" s="148">
        <v>1562</v>
      </c>
      <c r="E147" s="148"/>
      <c r="F147" s="148"/>
      <c r="G147" s="149" t="s">
        <v>346</v>
      </c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52"/>
      <c r="T147" s="153"/>
      <c r="U147" s="153"/>
      <c r="V147" s="153"/>
      <c r="W147" s="153"/>
      <c r="X147" s="60" t="s">
        <v>201</v>
      </c>
      <c r="Y147" s="80"/>
      <c r="Z147" s="80"/>
      <c r="AA147" s="60"/>
      <c r="AB147" s="60"/>
      <c r="AC147" s="60"/>
      <c r="AD147" s="60"/>
      <c r="AE147" s="60"/>
      <c r="AF147" s="60"/>
      <c r="AG147" s="60"/>
      <c r="AH147" s="60"/>
      <c r="AI147" s="61"/>
      <c r="AJ147" s="63" t="s">
        <v>164</v>
      </c>
      <c r="AK147" s="157"/>
      <c r="AL147" s="64">
        <v>0.9</v>
      </c>
      <c r="AM147" s="65">
        <f t="shared" si="7"/>
        <v>11</v>
      </c>
      <c r="AN147" s="161"/>
      <c r="AO147" s="162"/>
    </row>
    <row r="148" spans="1:41" ht="20.100000000000001" customHeight="1" x14ac:dyDescent="0.7">
      <c r="A148" s="146" t="s">
        <v>31</v>
      </c>
      <c r="B148" s="147"/>
      <c r="C148" s="147"/>
      <c r="D148" s="148">
        <v>1563</v>
      </c>
      <c r="E148" s="148"/>
      <c r="F148" s="148"/>
      <c r="G148" s="149" t="s">
        <v>347</v>
      </c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52"/>
      <c r="T148" s="153"/>
      <c r="U148" s="153"/>
      <c r="V148" s="153"/>
      <c r="W148" s="153"/>
      <c r="X148" s="60" t="s">
        <v>202</v>
      </c>
      <c r="Y148" s="80"/>
      <c r="Z148" s="80"/>
      <c r="AA148" s="60"/>
      <c r="AB148" s="60"/>
      <c r="AC148" s="60"/>
      <c r="AD148" s="60"/>
      <c r="AE148" s="60"/>
      <c r="AF148" s="60"/>
      <c r="AG148" s="60"/>
      <c r="AH148" s="60"/>
      <c r="AI148" s="61"/>
      <c r="AJ148" s="63" t="s">
        <v>166</v>
      </c>
      <c r="AK148" s="157"/>
      <c r="AL148" s="64">
        <v>0.9</v>
      </c>
      <c r="AM148" s="65">
        <f t="shared" si="7"/>
        <v>16</v>
      </c>
      <c r="AN148" s="161"/>
      <c r="AO148" s="162"/>
    </row>
    <row r="149" spans="1:41" ht="20.100000000000001" customHeight="1" thickBot="1" x14ac:dyDescent="0.75">
      <c r="A149" s="143" t="s">
        <v>31</v>
      </c>
      <c r="B149" s="144"/>
      <c r="C149" s="144"/>
      <c r="D149" s="144">
        <v>1564</v>
      </c>
      <c r="E149" s="144"/>
      <c r="F149" s="144"/>
      <c r="G149" s="145" t="s">
        <v>348</v>
      </c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54"/>
      <c r="T149" s="155"/>
      <c r="U149" s="155"/>
      <c r="V149" s="155"/>
      <c r="W149" s="155"/>
      <c r="X149" s="81" t="s">
        <v>203</v>
      </c>
      <c r="Y149" s="82"/>
      <c r="Z149" s="82"/>
      <c r="AA149" s="81"/>
      <c r="AB149" s="81"/>
      <c r="AC149" s="81"/>
      <c r="AD149" s="81"/>
      <c r="AE149" s="81"/>
      <c r="AF149" s="81"/>
      <c r="AG149" s="81"/>
      <c r="AH149" s="81"/>
      <c r="AI149" s="83"/>
      <c r="AJ149" s="69" t="s">
        <v>168</v>
      </c>
      <c r="AK149" s="158"/>
      <c r="AL149" s="70">
        <v>0.9</v>
      </c>
      <c r="AM149" s="71">
        <f t="shared" si="7"/>
        <v>13</v>
      </c>
      <c r="AN149" s="163"/>
      <c r="AO149" s="164"/>
    </row>
    <row r="150" spans="1:41" ht="15" customHeight="1" x14ac:dyDescent="0.7">
      <c r="E150" s="34"/>
      <c r="F150" s="34"/>
    </row>
    <row r="151" spans="1:41" ht="20.100000000000001" customHeight="1" thickBot="1" x14ac:dyDescent="0.75">
      <c r="A151" s="4" t="s">
        <v>28</v>
      </c>
    </row>
    <row r="152" spans="1:41" s="1" customFormat="1" ht="20.100000000000001" customHeight="1" x14ac:dyDescent="0.7">
      <c r="A152" s="173" t="s">
        <v>31</v>
      </c>
      <c r="B152" s="174"/>
      <c r="C152" s="174"/>
      <c r="D152" s="174">
        <v>1734</v>
      </c>
      <c r="E152" s="174"/>
      <c r="F152" s="174"/>
      <c r="G152" s="175" t="s">
        <v>349</v>
      </c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50"/>
      <c r="T152" s="151"/>
      <c r="U152" s="151"/>
      <c r="V152" s="151"/>
      <c r="W152" s="151"/>
      <c r="X152" s="54" t="s">
        <v>178</v>
      </c>
      <c r="Y152" s="78"/>
      <c r="Z152" s="79"/>
      <c r="AA152" s="54"/>
      <c r="AB152" s="54"/>
      <c r="AC152" s="54"/>
      <c r="AD152" s="54"/>
      <c r="AE152" s="54"/>
      <c r="AF152" s="54"/>
      <c r="AG152" s="54"/>
      <c r="AH152" s="54"/>
      <c r="AI152" s="55"/>
      <c r="AJ152" s="57" t="s">
        <v>146</v>
      </c>
      <c r="AK152" s="156" t="s">
        <v>397</v>
      </c>
      <c r="AL152" s="58">
        <v>0.9</v>
      </c>
      <c r="AM152" s="59">
        <v>14</v>
      </c>
      <c r="AN152" s="159" t="s">
        <v>32</v>
      </c>
      <c r="AO152" s="160"/>
    </row>
    <row r="153" spans="1:41" s="1" customFormat="1" ht="20.100000000000001" customHeight="1" x14ac:dyDescent="0.7">
      <c r="A153" s="146" t="s">
        <v>31</v>
      </c>
      <c r="B153" s="147"/>
      <c r="C153" s="147"/>
      <c r="D153" s="167">
        <v>1735</v>
      </c>
      <c r="E153" s="168"/>
      <c r="F153" s="169"/>
      <c r="G153" s="149" t="s">
        <v>350</v>
      </c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52"/>
      <c r="T153" s="153"/>
      <c r="U153" s="153"/>
      <c r="V153" s="153"/>
      <c r="W153" s="153"/>
      <c r="X153" s="60" t="s">
        <v>179</v>
      </c>
      <c r="Y153" s="80"/>
      <c r="Z153" s="80"/>
      <c r="AA153" s="60"/>
      <c r="AB153" s="60"/>
      <c r="AC153" s="60"/>
      <c r="AD153" s="60"/>
      <c r="AE153" s="60"/>
      <c r="AF153" s="60"/>
      <c r="AG153" s="60"/>
      <c r="AH153" s="60"/>
      <c r="AI153" s="61"/>
      <c r="AJ153" s="63" t="s">
        <v>150</v>
      </c>
      <c r="AK153" s="157"/>
      <c r="AL153" s="64">
        <v>0.9</v>
      </c>
      <c r="AM153" s="65">
        <v>20</v>
      </c>
      <c r="AN153" s="161"/>
      <c r="AO153" s="162"/>
    </row>
    <row r="154" spans="1:41" s="1" customFormat="1" ht="20.100000000000001" customHeight="1" x14ac:dyDescent="0.7">
      <c r="A154" s="146" t="s">
        <v>31</v>
      </c>
      <c r="B154" s="147"/>
      <c r="C154" s="147"/>
      <c r="D154" s="167">
        <v>1736</v>
      </c>
      <c r="E154" s="168"/>
      <c r="F154" s="169"/>
      <c r="G154" s="149" t="s">
        <v>351</v>
      </c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52"/>
      <c r="T154" s="153"/>
      <c r="U154" s="153"/>
      <c r="V154" s="153"/>
      <c r="W154" s="153"/>
      <c r="X154" s="60" t="s">
        <v>180</v>
      </c>
      <c r="Y154" s="80"/>
      <c r="Z154" s="80"/>
      <c r="AA154" s="60"/>
      <c r="AB154" s="60"/>
      <c r="AC154" s="60"/>
      <c r="AD154" s="60"/>
      <c r="AE154" s="60"/>
      <c r="AF154" s="60"/>
      <c r="AG154" s="60"/>
      <c r="AH154" s="60"/>
      <c r="AI154" s="61"/>
      <c r="AJ154" s="63" t="s">
        <v>152</v>
      </c>
      <c r="AK154" s="157"/>
      <c r="AL154" s="64">
        <v>0.9</v>
      </c>
      <c r="AM154" s="65">
        <v>17</v>
      </c>
      <c r="AN154" s="161"/>
      <c r="AO154" s="162"/>
    </row>
    <row r="155" spans="1:41" s="1" customFormat="1" ht="20.100000000000001" customHeight="1" x14ac:dyDescent="0.7">
      <c r="A155" s="146" t="s">
        <v>31</v>
      </c>
      <c r="B155" s="147"/>
      <c r="C155" s="147"/>
      <c r="D155" s="167">
        <v>1737</v>
      </c>
      <c r="E155" s="168"/>
      <c r="F155" s="169"/>
      <c r="G155" s="149" t="s">
        <v>352</v>
      </c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52"/>
      <c r="T155" s="153"/>
      <c r="U155" s="153"/>
      <c r="V155" s="153"/>
      <c r="W155" s="153"/>
      <c r="X155" s="60" t="s">
        <v>181</v>
      </c>
      <c r="Y155" s="80"/>
      <c r="Z155" s="80"/>
      <c r="AA155" s="60"/>
      <c r="AB155" s="60"/>
      <c r="AC155" s="60"/>
      <c r="AD155" s="60"/>
      <c r="AE155" s="60"/>
      <c r="AF155" s="60"/>
      <c r="AG155" s="60"/>
      <c r="AH155" s="60"/>
      <c r="AI155" s="61"/>
      <c r="AJ155" s="63" t="s">
        <v>148</v>
      </c>
      <c r="AK155" s="157"/>
      <c r="AL155" s="64">
        <v>0.9</v>
      </c>
      <c r="AM155" s="65">
        <v>16</v>
      </c>
      <c r="AN155" s="161"/>
      <c r="AO155" s="162"/>
    </row>
    <row r="156" spans="1:41" s="1" customFormat="1" ht="20.100000000000001" customHeight="1" x14ac:dyDescent="0.7">
      <c r="A156" s="146" t="s">
        <v>30</v>
      </c>
      <c r="B156" s="147"/>
      <c r="C156" s="147"/>
      <c r="D156" s="167">
        <v>1738</v>
      </c>
      <c r="E156" s="168"/>
      <c r="F156" s="169"/>
      <c r="G156" s="149" t="s">
        <v>353</v>
      </c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52"/>
      <c r="T156" s="153"/>
      <c r="U156" s="153"/>
      <c r="V156" s="153"/>
      <c r="W156" s="153"/>
      <c r="X156" s="60" t="s">
        <v>182</v>
      </c>
      <c r="Y156" s="80"/>
      <c r="Z156" s="80"/>
      <c r="AA156" s="60"/>
      <c r="AB156" s="60"/>
      <c r="AC156" s="60"/>
      <c r="AD156" s="60"/>
      <c r="AE156" s="60"/>
      <c r="AF156" s="60"/>
      <c r="AG156" s="60"/>
      <c r="AH156" s="60"/>
      <c r="AI156" s="61"/>
      <c r="AJ156" s="63" t="s">
        <v>154</v>
      </c>
      <c r="AK156" s="157"/>
      <c r="AL156" s="64">
        <v>0.9</v>
      </c>
      <c r="AM156" s="65">
        <v>22</v>
      </c>
      <c r="AN156" s="161"/>
      <c r="AO156" s="162"/>
    </row>
    <row r="157" spans="1:41" s="1" customFormat="1" ht="20.100000000000001" customHeight="1" x14ac:dyDescent="0.7">
      <c r="A157" s="146" t="s">
        <v>30</v>
      </c>
      <c r="B157" s="147"/>
      <c r="C157" s="147"/>
      <c r="D157" s="167">
        <v>1739</v>
      </c>
      <c r="E157" s="168"/>
      <c r="F157" s="169"/>
      <c r="G157" s="149" t="s">
        <v>354</v>
      </c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52"/>
      <c r="T157" s="153"/>
      <c r="U157" s="153"/>
      <c r="V157" s="153"/>
      <c r="W157" s="153"/>
      <c r="X157" s="60" t="s">
        <v>183</v>
      </c>
      <c r="Y157" s="80"/>
      <c r="Z157" s="80"/>
      <c r="AA157" s="60"/>
      <c r="AB157" s="60"/>
      <c r="AC157" s="60"/>
      <c r="AD157" s="60"/>
      <c r="AE157" s="60"/>
      <c r="AF157" s="60"/>
      <c r="AG157" s="60"/>
      <c r="AH157" s="60"/>
      <c r="AI157" s="61"/>
      <c r="AJ157" s="63" t="s">
        <v>156</v>
      </c>
      <c r="AK157" s="157"/>
      <c r="AL157" s="64">
        <v>0.9</v>
      </c>
      <c r="AM157" s="65">
        <v>19</v>
      </c>
      <c r="AN157" s="161"/>
      <c r="AO157" s="162"/>
    </row>
    <row r="158" spans="1:41" ht="20.100000000000001" customHeight="1" x14ac:dyDescent="0.7">
      <c r="A158" s="146" t="s">
        <v>30</v>
      </c>
      <c r="B158" s="147"/>
      <c r="C158" s="147"/>
      <c r="D158" s="167">
        <v>1740</v>
      </c>
      <c r="E158" s="168"/>
      <c r="F158" s="169"/>
      <c r="G158" s="149" t="s">
        <v>355</v>
      </c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52"/>
      <c r="T158" s="153"/>
      <c r="U158" s="153"/>
      <c r="V158" s="153"/>
      <c r="W158" s="153"/>
      <c r="X158" s="60" t="s">
        <v>193</v>
      </c>
      <c r="Y158" s="80"/>
      <c r="Z158" s="80"/>
      <c r="AA158" s="60"/>
      <c r="AB158" s="60"/>
      <c r="AC158" s="60"/>
      <c r="AD158" s="60"/>
      <c r="AE158" s="60"/>
      <c r="AF158" s="60"/>
      <c r="AG158" s="60"/>
      <c r="AH158" s="60"/>
      <c r="AI158" s="61"/>
      <c r="AJ158" s="63" t="s">
        <v>158</v>
      </c>
      <c r="AK158" s="157"/>
      <c r="AL158" s="64">
        <v>0.9</v>
      </c>
      <c r="AM158" s="65">
        <v>14</v>
      </c>
      <c r="AN158" s="161"/>
      <c r="AO158" s="162"/>
    </row>
    <row r="159" spans="1:41" ht="20.100000000000001" customHeight="1" x14ac:dyDescent="0.7">
      <c r="A159" s="146" t="s">
        <v>30</v>
      </c>
      <c r="B159" s="147"/>
      <c r="C159" s="147"/>
      <c r="D159" s="167">
        <v>1741</v>
      </c>
      <c r="E159" s="168"/>
      <c r="F159" s="169"/>
      <c r="G159" s="149" t="s">
        <v>356</v>
      </c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52"/>
      <c r="T159" s="153"/>
      <c r="U159" s="153"/>
      <c r="V159" s="153"/>
      <c r="W159" s="153"/>
      <c r="X159" s="60" t="s">
        <v>194</v>
      </c>
      <c r="Y159" s="80"/>
      <c r="Z159" s="80"/>
      <c r="AA159" s="60"/>
      <c r="AB159" s="60"/>
      <c r="AC159" s="60"/>
      <c r="AD159" s="60"/>
      <c r="AE159" s="60"/>
      <c r="AF159" s="60"/>
      <c r="AG159" s="60"/>
      <c r="AH159" s="60"/>
      <c r="AI159" s="61"/>
      <c r="AJ159" s="63" t="s">
        <v>160</v>
      </c>
      <c r="AK159" s="157"/>
      <c r="AL159" s="64">
        <v>0.9</v>
      </c>
      <c r="AM159" s="65">
        <v>20</v>
      </c>
      <c r="AN159" s="161"/>
      <c r="AO159" s="162"/>
    </row>
    <row r="160" spans="1:41" ht="20.100000000000001" customHeight="1" x14ac:dyDescent="0.7">
      <c r="A160" s="146" t="s">
        <v>30</v>
      </c>
      <c r="B160" s="147"/>
      <c r="C160" s="147"/>
      <c r="D160" s="167">
        <v>1742</v>
      </c>
      <c r="E160" s="168"/>
      <c r="F160" s="169"/>
      <c r="G160" s="149" t="s">
        <v>357</v>
      </c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52"/>
      <c r="T160" s="153"/>
      <c r="U160" s="153"/>
      <c r="V160" s="153"/>
      <c r="W160" s="153"/>
      <c r="X160" s="60" t="s">
        <v>195</v>
      </c>
      <c r="Y160" s="80"/>
      <c r="Z160" s="80"/>
      <c r="AA160" s="60"/>
      <c r="AB160" s="60"/>
      <c r="AC160" s="60"/>
      <c r="AD160" s="60"/>
      <c r="AE160" s="60"/>
      <c r="AF160" s="60"/>
      <c r="AG160" s="60"/>
      <c r="AH160" s="60"/>
      <c r="AI160" s="61"/>
      <c r="AJ160" s="63" t="s">
        <v>184</v>
      </c>
      <c r="AK160" s="157"/>
      <c r="AL160" s="64">
        <v>0.9</v>
      </c>
      <c r="AM160" s="65">
        <v>17</v>
      </c>
      <c r="AN160" s="161"/>
      <c r="AO160" s="162"/>
    </row>
    <row r="161" spans="1:41" ht="20.100000000000001" customHeight="1" x14ac:dyDescent="0.7">
      <c r="A161" s="146" t="s">
        <v>30</v>
      </c>
      <c r="B161" s="147"/>
      <c r="C161" s="147"/>
      <c r="D161" s="167">
        <v>1743</v>
      </c>
      <c r="E161" s="168"/>
      <c r="F161" s="169"/>
      <c r="G161" s="149" t="s">
        <v>358</v>
      </c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52"/>
      <c r="T161" s="153"/>
      <c r="U161" s="153"/>
      <c r="V161" s="153"/>
      <c r="W161" s="153"/>
      <c r="X161" s="60" t="s">
        <v>196</v>
      </c>
      <c r="Y161" s="80"/>
      <c r="Z161" s="80"/>
      <c r="AA161" s="60"/>
      <c r="AB161" s="60"/>
      <c r="AC161" s="60"/>
      <c r="AD161" s="60"/>
      <c r="AE161" s="60"/>
      <c r="AF161" s="60"/>
      <c r="AG161" s="60"/>
      <c r="AH161" s="60"/>
      <c r="AI161" s="61"/>
      <c r="AJ161" s="63" t="s">
        <v>164</v>
      </c>
      <c r="AK161" s="157"/>
      <c r="AL161" s="64">
        <v>0.9</v>
      </c>
      <c r="AM161" s="65">
        <v>16</v>
      </c>
      <c r="AN161" s="161"/>
      <c r="AO161" s="162"/>
    </row>
    <row r="162" spans="1:41" ht="20.100000000000001" customHeight="1" x14ac:dyDescent="0.7">
      <c r="A162" s="146" t="s">
        <v>30</v>
      </c>
      <c r="B162" s="147"/>
      <c r="C162" s="147"/>
      <c r="D162" s="167">
        <v>1744</v>
      </c>
      <c r="E162" s="168"/>
      <c r="F162" s="169"/>
      <c r="G162" s="149" t="s">
        <v>359</v>
      </c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52"/>
      <c r="T162" s="153"/>
      <c r="U162" s="153"/>
      <c r="V162" s="153"/>
      <c r="W162" s="153"/>
      <c r="X162" s="60" t="s">
        <v>197</v>
      </c>
      <c r="Y162" s="80"/>
      <c r="Z162" s="80"/>
      <c r="AA162" s="60"/>
      <c r="AB162" s="60"/>
      <c r="AC162" s="60"/>
      <c r="AD162" s="60"/>
      <c r="AE162" s="60"/>
      <c r="AF162" s="60"/>
      <c r="AG162" s="60"/>
      <c r="AH162" s="60"/>
      <c r="AI162" s="61"/>
      <c r="AJ162" s="63" t="s">
        <v>166</v>
      </c>
      <c r="AK162" s="157"/>
      <c r="AL162" s="64">
        <v>0.9</v>
      </c>
      <c r="AM162" s="65">
        <v>22</v>
      </c>
      <c r="AN162" s="161"/>
      <c r="AO162" s="162"/>
    </row>
    <row r="163" spans="1:41" ht="20.100000000000001" customHeight="1" thickBot="1" x14ac:dyDescent="0.75">
      <c r="A163" s="143" t="s">
        <v>30</v>
      </c>
      <c r="B163" s="144"/>
      <c r="C163" s="144"/>
      <c r="D163" s="170">
        <v>1745</v>
      </c>
      <c r="E163" s="171"/>
      <c r="F163" s="172"/>
      <c r="G163" s="145" t="s">
        <v>360</v>
      </c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54"/>
      <c r="T163" s="155"/>
      <c r="U163" s="155"/>
      <c r="V163" s="155"/>
      <c r="W163" s="155"/>
      <c r="X163" s="81" t="s">
        <v>198</v>
      </c>
      <c r="Y163" s="82"/>
      <c r="Z163" s="82"/>
      <c r="AA163" s="81"/>
      <c r="AB163" s="81"/>
      <c r="AC163" s="81"/>
      <c r="AD163" s="81"/>
      <c r="AE163" s="81"/>
      <c r="AF163" s="81"/>
      <c r="AG163" s="81"/>
      <c r="AH163" s="81"/>
      <c r="AI163" s="83"/>
      <c r="AJ163" s="69" t="s">
        <v>168</v>
      </c>
      <c r="AK163" s="158"/>
      <c r="AL163" s="70">
        <v>0.9</v>
      </c>
      <c r="AM163" s="71">
        <v>19</v>
      </c>
      <c r="AN163" s="163"/>
      <c r="AO163" s="164"/>
    </row>
    <row r="164" spans="1:41" ht="20.100000000000001" customHeight="1" x14ac:dyDescent="0.7">
      <c r="A164" s="165" t="s">
        <v>31</v>
      </c>
      <c r="B164" s="148"/>
      <c r="C164" s="148"/>
      <c r="D164" s="148">
        <v>1746</v>
      </c>
      <c r="E164" s="148"/>
      <c r="F164" s="148"/>
      <c r="G164" s="166" t="s">
        <v>361</v>
      </c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50"/>
      <c r="T164" s="151"/>
      <c r="U164" s="151"/>
      <c r="V164" s="151"/>
      <c r="W164" s="151"/>
      <c r="X164" s="54" t="s">
        <v>178</v>
      </c>
      <c r="Y164" s="78"/>
      <c r="Z164" s="79"/>
      <c r="AA164" s="54"/>
      <c r="AB164" s="54"/>
      <c r="AC164" s="54"/>
      <c r="AD164" s="54"/>
      <c r="AE164" s="54"/>
      <c r="AF164" s="54"/>
      <c r="AG164" s="54"/>
      <c r="AH164" s="54"/>
      <c r="AI164" s="55"/>
      <c r="AJ164" s="73" t="s">
        <v>146</v>
      </c>
      <c r="AK164" s="156" t="s">
        <v>397</v>
      </c>
      <c r="AL164" s="58">
        <v>0.9</v>
      </c>
      <c r="AM164" s="59">
        <v>13</v>
      </c>
      <c r="AN164" s="159" t="s">
        <v>32</v>
      </c>
      <c r="AO164" s="160"/>
    </row>
    <row r="165" spans="1:41" ht="20.100000000000001" customHeight="1" x14ac:dyDescent="0.7">
      <c r="A165" s="146" t="s">
        <v>31</v>
      </c>
      <c r="B165" s="147"/>
      <c r="C165" s="147"/>
      <c r="D165" s="148">
        <v>1747</v>
      </c>
      <c r="E165" s="148"/>
      <c r="F165" s="148"/>
      <c r="G165" s="149" t="s">
        <v>362</v>
      </c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52"/>
      <c r="T165" s="153"/>
      <c r="U165" s="153"/>
      <c r="V165" s="153"/>
      <c r="W165" s="153"/>
      <c r="X165" s="60" t="s">
        <v>179</v>
      </c>
      <c r="Y165" s="80"/>
      <c r="Z165" s="80"/>
      <c r="AA165" s="60"/>
      <c r="AB165" s="60"/>
      <c r="AC165" s="60"/>
      <c r="AD165" s="60"/>
      <c r="AE165" s="60"/>
      <c r="AF165" s="60"/>
      <c r="AG165" s="60"/>
      <c r="AH165" s="60"/>
      <c r="AI165" s="61"/>
      <c r="AJ165" s="63" t="s">
        <v>150</v>
      </c>
      <c r="AK165" s="157"/>
      <c r="AL165" s="64">
        <v>0.9</v>
      </c>
      <c r="AM165" s="65">
        <v>19</v>
      </c>
      <c r="AN165" s="161"/>
      <c r="AO165" s="162"/>
    </row>
    <row r="166" spans="1:41" ht="20.100000000000001" customHeight="1" x14ac:dyDescent="0.7">
      <c r="A166" s="146" t="s">
        <v>31</v>
      </c>
      <c r="B166" s="147"/>
      <c r="C166" s="147"/>
      <c r="D166" s="148">
        <v>1748</v>
      </c>
      <c r="E166" s="148"/>
      <c r="F166" s="148"/>
      <c r="G166" s="149" t="s">
        <v>363</v>
      </c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52"/>
      <c r="T166" s="153"/>
      <c r="U166" s="153"/>
      <c r="V166" s="153"/>
      <c r="W166" s="153"/>
      <c r="X166" s="60" t="s">
        <v>180</v>
      </c>
      <c r="Y166" s="80"/>
      <c r="Z166" s="80"/>
      <c r="AA166" s="60"/>
      <c r="AB166" s="60"/>
      <c r="AC166" s="60"/>
      <c r="AD166" s="60"/>
      <c r="AE166" s="60"/>
      <c r="AF166" s="60"/>
      <c r="AG166" s="60"/>
      <c r="AH166" s="60"/>
      <c r="AI166" s="61"/>
      <c r="AJ166" s="63" t="s">
        <v>152</v>
      </c>
      <c r="AK166" s="157"/>
      <c r="AL166" s="64">
        <v>0.9</v>
      </c>
      <c r="AM166" s="65">
        <v>16</v>
      </c>
      <c r="AN166" s="161"/>
      <c r="AO166" s="162"/>
    </row>
    <row r="167" spans="1:41" ht="20.100000000000001" customHeight="1" x14ac:dyDescent="0.7">
      <c r="A167" s="146" t="s">
        <v>31</v>
      </c>
      <c r="B167" s="147"/>
      <c r="C167" s="147"/>
      <c r="D167" s="148">
        <v>1749</v>
      </c>
      <c r="E167" s="148"/>
      <c r="F167" s="148"/>
      <c r="G167" s="149" t="s">
        <v>364</v>
      </c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52"/>
      <c r="T167" s="153"/>
      <c r="U167" s="153"/>
      <c r="V167" s="153"/>
      <c r="W167" s="153"/>
      <c r="X167" s="60" t="s">
        <v>181</v>
      </c>
      <c r="Y167" s="80"/>
      <c r="Z167" s="80"/>
      <c r="AA167" s="60"/>
      <c r="AB167" s="60"/>
      <c r="AC167" s="60"/>
      <c r="AD167" s="60"/>
      <c r="AE167" s="60"/>
      <c r="AF167" s="60"/>
      <c r="AG167" s="60"/>
      <c r="AH167" s="60"/>
      <c r="AI167" s="61"/>
      <c r="AJ167" s="63" t="s">
        <v>148</v>
      </c>
      <c r="AK167" s="157"/>
      <c r="AL167" s="64">
        <v>0.9</v>
      </c>
      <c r="AM167" s="65">
        <v>16</v>
      </c>
      <c r="AN167" s="161"/>
      <c r="AO167" s="162"/>
    </row>
    <row r="168" spans="1:41" ht="20.100000000000001" customHeight="1" x14ac:dyDescent="0.7">
      <c r="A168" s="146" t="s">
        <v>31</v>
      </c>
      <c r="B168" s="147"/>
      <c r="C168" s="147"/>
      <c r="D168" s="148">
        <v>1750</v>
      </c>
      <c r="E168" s="148"/>
      <c r="F168" s="148"/>
      <c r="G168" s="149" t="s">
        <v>365</v>
      </c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52"/>
      <c r="T168" s="153"/>
      <c r="U168" s="153"/>
      <c r="V168" s="153"/>
      <c r="W168" s="153"/>
      <c r="X168" s="60" t="s">
        <v>182</v>
      </c>
      <c r="Y168" s="80"/>
      <c r="Z168" s="80"/>
      <c r="AA168" s="60"/>
      <c r="AB168" s="60"/>
      <c r="AC168" s="60"/>
      <c r="AD168" s="60"/>
      <c r="AE168" s="60"/>
      <c r="AF168" s="60"/>
      <c r="AG168" s="60"/>
      <c r="AH168" s="60"/>
      <c r="AI168" s="61"/>
      <c r="AJ168" s="63" t="s">
        <v>154</v>
      </c>
      <c r="AK168" s="157"/>
      <c r="AL168" s="64">
        <v>0.9</v>
      </c>
      <c r="AM168" s="65">
        <v>22</v>
      </c>
      <c r="AN168" s="161"/>
      <c r="AO168" s="162"/>
    </row>
    <row r="169" spans="1:41" ht="20.100000000000001" customHeight="1" x14ac:dyDescent="0.7">
      <c r="A169" s="146" t="s">
        <v>31</v>
      </c>
      <c r="B169" s="147"/>
      <c r="C169" s="147"/>
      <c r="D169" s="148">
        <v>1751</v>
      </c>
      <c r="E169" s="148"/>
      <c r="F169" s="148"/>
      <c r="G169" s="149" t="s">
        <v>366</v>
      </c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52"/>
      <c r="T169" s="153"/>
      <c r="U169" s="153"/>
      <c r="V169" s="153"/>
      <c r="W169" s="153"/>
      <c r="X169" s="60" t="s">
        <v>183</v>
      </c>
      <c r="Y169" s="80"/>
      <c r="Z169" s="80"/>
      <c r="AA169" s="60"/>
      <c r="AB169" s="60"/>
      <c r="AC169" s="60"/>
      <c r="AD169" s="60"/>
      <c r="AE169" s="60"/>
      <c r="AF169" s="60"/>
      <c r="AG169" s="60"/>
      <c r="AH169" s="60"/>
      <c r="AI169" s="61"/>
      <c r="AJ169" s="63" t="s">
        <v>156</v>
      </c>
      <c r="AK169" s="157"/>
      <c r="AL169" s="64">
        <v>0.9</v>
      </c>
      <c r="AM169" s="65">
        <v>19</v>
      </c>
      <c r="AN169" s="161"/>
      <c r="AO169" s="162"/>
    </row>
    <row r="170" spans="1:41" ht="20.100000000000001" customHeight="1" x14ac:dyDescent="0.7">
      <c r="A170" s="146" t="s">
        <v>31</v>
      </c>
      <c r="B170" s="147"/>
      <c r="C170" s="147"/>
      <c r="D170" s="148">
        <v>1752</v>
      </c>
      <c r="E170" s="148"/>
      <c r="F170" s="148"/>
      <c r="G170" s="149" t="s">
        <v>367</v>
      </c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52"/>
      <c r="T170" s="153"/>
      <c r="U170" s="153"/>
      <c r="V170" s="153"/>
      <c r="W170" s="153"/>
      <c r="X170" s="60" t="s">
        <v>199</v>
      </c>
      <c r="Y170" s="80"/>
      <c r="Z170" s="80"/>
      <c r="AA170" s="60"/>
      <c r="AB170" s="60"/>
      <c r="AC170" s="60"/>
      <c r="AD170" s="60"/>
      <c r="AE170" s="60"/>
      <c r="AF170" s="60"/>
      <c r="AG170" s="60"/>
      <c r="AH170" s="60"/>
      <c r="AI170" s="61"/>
      <c r="AJ170" s="63" t="s">
        <v>158</v>
      </c>
      <c r="AK170" s="157"/>
      <c r="AL170" s="64">
        <v>0.9</v>
      </c>
      <c r="AM170" s="65">
        <v>13</v>
      </c>
      <c r="AN170" s="161"/>
      <c r="AO170" s="162"/>
    </row>
    <row r="171" spans="1:41" ht="20.100000000000001" customHeight="1" x14ac:dyDescent="0.7">
      <c r="A171" s="146" t="s">
        <v>31</v>
      </c>
      <c r="B171" s="147"/>
      <c r="C171" s="147"/>
      <c r="D171" s="148">
        <v>1753</v>
      </c>
      <c r="E171" s="148"/>
      <c r="F171" s="148"/>
      <c r="G171" s="149" t="s">
        <v>368</v>
      </c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52"/>
      <c r="T171" s="153"/>
      <c r="U171" s="153"/>
      <c r="V171" s="153"/>
      <c r="W171" s="153"/>
      <c r="X171" s="60" t="s">
        <v>194</v>
      </c>
      <c r="Y171" s="80"/>
      <c r="Z171" s="80"/>
      <c r="AA171" s="60"/>
      <c r="AB171" s="60"/>
      <c r="AC171" s="60"/>
      <c r="AD171" s="60"/>
      <c r="AE171" s="60"/>
      <c r="AF171" s="60"/>
      <c r="AG171" s="60"/>
      <c r="AH171" s="60"/>
      <c r="AI171" s="61"/>
      <c r="AJ171" s="63" t="s">
        <v>160</v>
      </c>
      <c r="AK171" s="157"/>
      <c r="AL171" s="64">
        <v>0.9</v>
      </c>
      <c r="AM171" s="65">
        <v>19</v>
      </c>
      <c r="AN171" s="161"/>
      <c r="AO171" s="162"/>
    </row>
    <row r="172" spans="1:41" ht="20.100000000000001" customHeight="1" x14ac:dyDescent="0.7">
      <c r="A172" s="146" t="s">
        <v>31</v>
      </c>
      <c r="B172" s="147"/>
      <c r="C172" s="147"/>
      <c r="D172" s="148">
        <v>1754</v>
      </c>
      <c r="E172" s="148"/>
      <c r="F172" s="148"/>
      <c r="G172" s="149" t="s">
        <v>369</v>
      </c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52"/>
      <c r="T172" s="153"/>
      <c r="U172" s="153"/>
      <c r="V172" s="153"/>
      <c r="W172" s="153"/>
      <c r="X172" s="60" t="s">
        <v>200</v>
      </c>
      <c r="Y172" s="80"/>
      <c r="Z172" s="80"/>
      <c r="AA172" s="60"/>
      <c r="AB172" s="60"/>
      <c r="AC172" s="60"/>
      <c r="AD172" s="60"/>
      <c r="AE172" s="60"/>
      <c r="AF172" s="60"/>
      <c r="AG172" s="60"/>
      <c r="AH172" s="60"/>
      <c r="AI172" s="61"/>
      <c r="AJ172" s="63" t="s">
        <v>162</v>
      </c>
      <c r="AK172" s="157"/>
      <c r="AL172" s="64">
        <v>0.9</v>
      </c>
      <c r="AM172" s="65">
        <v>16</v>
      </c>
      <c r="AN172" s="161"/>
      <c r="AO172" s="162"/>
    </row>
    <row r="173" spans="1:41" ht="20.100000000000001" customHeight="1" x14ac:dyDescent="0.7">
      <c r="A173" s="146" t="s">
        <v>31</v>
      </c>
      <c r="B173" s="147"/>
      <c r="C173" s="147"/>
      <c r="D173" s="148">
        <v>1755</v>
      </c>
      <c r="E173" s="148"/>
      <c r="F173" s="148"/>
      <c r="G173" s="149" t="s">
        <v>370</v>
      </c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52"/>
      <c r="T173" s="153"/>
      <c r="U173" s="153"/>
      <c r="V173" s="153"/>
      <c r="W173" s="153"/>
      <c r="X173" s="60" t="s">
        <v>201</v>
      </c>
      <c r="Y173" s="80"/>
      <c r="Z173" s="80"/>
      <c r="AA173" s="60"/>
      <c r="AB173" s="60"/>
      <c r="AC173" s="60"/>
      <c r="AD173" s="60"/>
      <c r="AE173" s="60"/>
      <c r="AF173" s="60"/>
      <c r="AG173" s="60"/>
      <c r="AH173" s="60"/>
      <c r="AI173" s="61"/>
      <c r="AJ173" s="63" t="s">
        <v>164</v>
      </c>
      <c r="AK173" s="157"/>
      <c r="AL173" s="64">
        <v>0.9</v>
      </c>
      <c r="AM173" s="65">
        <v>16</v>
      </c>
      <c r="AN173" s="161"/>
      <c r="AO173" s="162"/>
    </row>
    <row r="174" spans="1:41" ht="20.100000000000001" customHeight="1" x14ac:dyDescent="0.7">
      <c r="A174" s="146" t="s">
        <v>31</v>
      </c>
      <c r="B174" s="147"/>
      <c r="C174" s="147"/>
      <c r="D174" s="148">
        <v>1756</v>
      </c>
      <c r="E174" s="148"/>
      <c r="F174" s="148"/>
      <c r="G174" s="149" t="s">
        <v>371</v>
      </c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52"/>
      <c r="T174" s="153"/>
      <c r="U174" s="153"/>
      <c r="V174" s="153"/>
      <c r="W174" s="153"/>
      <c r="X174" s="60" t="s">
        <v>202</v>
      </c>
      <c r="Y174" s="80"/>
      <c r="Z174" s="80"/>
      <c r="AA174" s="60"/>
      <c r="AB174" s="60"/>
      <c r="AC174" s="60"/>
      <c r="AD174" s="60"/>
      <c r="AE174" s="60"/>
      <c r="AF174" s="60"/>
      <c r="AG174" s="60"/>
      <c r="AH174" s="60"/>
      <c r="AI174" s="61"/>
      <c r="AJ174" s="63" t="s">
        <v>166</v>
      </c>
      <c r="AK174" s="157"/>
      <c r="AL174" s="64">
        <v>0.9</v>
      </c>
      <c r="AM174" s="65">
        <v>22</v>
      </c>
      <c r="AN174" s="161"/>
      <c r="AO174" s="162"/>
    </row>
    <row r="175" spans="1:41" ht="20.100000000000001" customHeight="1" thickBot="1" x14ac:dyDescent="0.75">
      <c r="A175" s="143" t="s">
        <v>31</v>
      </c>
      <c r="B175" s="144"/>
      <c r="C175" s="144"/>
      <c r="D175" s="144">
        <v>1757</v>
      </c>
      <c r="E175" s="144"/>
      <c r="F175" s="144"/>
      <c r="G175" s="145" t="s">
        <v>372</v>
      </c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54"/>
      <c r="T175" s="155"/>
      <c r="U175" s="155"/>
      <c r="V175" s="155"/>
      <c r="W175" s="155"/>
      <c r="X175" s="81" t="s">
        <v>203</v>
      </c>
      <c r="Y175" s="82"/>
      <c r="Z175" s="82"/>
      <c r="AA175" s="81"/>
      <c r="AB175" s="81"/>
      <c r="AC175" s="81"/>
      <c r="AD175" s="81"/>
      <c r="AE175" s="81"/>
      <c r="AF175" s="81"/>
      <c r="AG175" s="81"/>
      <c r="AH175" s="81"/>
      <c r="AI175" s="83"/>
      <c r="AJ175" s="69" t="s">
        <v>168</v>
      </c>
      <c r="AK175" s="158"/>
      <c r="AL175" s="70">
        <v>0.9</v>
      </c>
      <c r="AM175" s="71">
        <v>19</v>
      </c>
      <c r="AN175" s="163"/>
      <c r="AO175" s="164"/>
    </row>
    <row r="176" spans="1:41" ht="20.100000000000001" customHeight="1" x14ac:dyDescent="0.7">
      <c r="A176" s="165" t="s">
        <v>31</v>
      </c>
      <c r="B176" s="148"/>
      <c r="C176" s="148"/>
      <c r="D176" s="148">
        <v>1758</v>
      </c>
      <c r="E176" s="148"/>
      <c r="F176" s="148"/>
      <c r="G176" s="166" t="s">
        <v>373</v>
      </c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50"/>
      <c r="T176" s="151"/>
      <c r="U176" s="151"/>
      <c r="V176" s="151"/>
      <c r="W176" s="151"/>
      <c r="X176" s="54" t="s">
        <v>178</v>
      </c>
      <c r="Y176" s="78"/>
      <c r="Z176" s="79"/>
      <c r="AA176" s="54"/>
      <c r="AB176" s="54"/>
      <c r="AC176" s="54"/>
      <c r="AD176" s="54"/>
      <c r="AE176" s="54"/>
      <c r="AF176" s="54"/>
      <c r="AG176" s="54"/>
      <c r="AH176" s="54"/>
      <c r="AI176" s="55"/>
      <c r="AJ176" s="73" t="s">
        <v>146</v>
      </c>
      <c r="AK176" s="156" t="s">
        <v>397</v>
      </c>
      <c r="AL176" s="58">
        <v>0.9</v>
      </c>
      <c r="AM176" s="59">
        <v>12</v>
      </c>
      <c r="AN176" s="159" t="s">
        <v>32</v>
      </c>
      <c r="AO176" s="160"/>
    </row>
    <row r="177" spans="1:41" ht="20.100000000000001" customHeight="1" x14ac:dyDescent="0.7">
      <c r="A177" s="146" t="s">
        <v>31</v>
      </c>
      <c r="B177" s="147"/>
      <c r="C177" s="147"/>
      <c r="D177" s="148">
        <v>1759</v>
      </c>
      <c r="E177" s="148"/>
      <c r="F177" s="148"/>
      <c r="G177" s="149" t="s">
        <v>374</v>
      </c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52"/>
      <c r="T177" s="153"/>
      <c r="U177" s="153"/>
      <c r="V177" s="153"/>
      <c r="W177" s="153"/>
      <c r="X177" s="60" t="s">
        <v>179</v>
      </c>
      <c r="Y177" s="80"/>
      <c r="Z177" s="80"/>
      <c r="AA177" s="60"/>
      <c r="AB177" s="60"/>
      <c r="AC177" s="60"/>
      <c r="AD177" s="60"/>
      <c r="AE177" s="60"/>
      <c r="AF177" s="60"/>
      <c r="AG177" s="60"/>
      <c r="AH177" s="60"/>
      <c r="AI177" s="61"/>
      <c r="AJ177" s="63" t="s">
        <v>150</v>
      </c>
      <c r="AK177" s="157"/>
      <c r="AL177" s="64">
        <v>0.9</v>
      </c>
      <c r="AM177" s="65">
        <v>17</v>
      </c>
      <c r="AN177" s="161"/>
      <c r="AO177" s="162"/>
    </row>
    <row r="178" spans="1:41" ht="20.100000000000001" customHeight="1" x14ac:dyDescent="0.7">
      <c r="A178" s="146" t="s">
        <v>31</v>
      </c>
      <c r="B178" s="147"/>
      <c r="C178" s="147"/>
      <c r="D178" s="148">
        <v>1760</v>
      </c>
      <c r="E178" s="148"/>
      <c r="F178" s="148"/>
      <c r="G178" s="149" t="s">
        <v>375</v>
      </c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52"/>
      <c r="T178" s="153"/>
      <c r="U178" s="153"/>
      <c r="V178" s="153"/>
      <c r="W178" s="153"/>
      <c r="X178" s="60" t="s">
        <v>180</v>
      </c>
      <c r="Y178" s="80"/>
      <c r="Z178" s="80"/>
      <c r="AA178" s="60"/>
      <c r="AB178" s="60"/>
      <c r="AC178" s="60"/>
      <c r="AD178" s="60"/>
      <c r="AE178" s="60"/>
      <c r="AF178" s="60"/>
      <c r="AG178" s="60"/>
      <c r="AH178" s="60"/>
      <c r="AI178" s="61"/>
      <c r="AJ178" s="63" t="s">
        <v>152</v>
      </c>
      <c r="AK178" s="157"/>
      <c r="AL178" s="64">
        <v>0.9</v>
      </c>
      <c r="AM178" s="65">
        <v>14</v>
      </c>
      <c r="AN178" s="161"/>
      <c r="AO178" s="162"/>
    </row>
    <row r="179" spans="1:41" ht="20.100000000000001" customHeight="1" x14ac:dyDescent="0.7">
      <c r="A179" s="146" t="s">
        <v>31</v>
      </c>
      <c r="B179" s="147"/>
      <c r="C179" s="147"/>
      <c r="D179" s="148">
        <v>1761</v>
      </c>
      <c r="E179" s="148"/>
      <c r="F179" s="148"/>
      <c r="G179" s="149" t="s">
        <v>376</v>
      </c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52"/>
      <c r="T179" s="153"/>
      <c r="U179" s="153"/>
      <c r="V179" s="153"/>
      <c r="W179" s="153"/>
      <c r="X179" s="60" t="s">
        <v>181</v>
      </c>
      <c r="Y179" s="80"/>
      <c r="Z179" s="80"/>
      <c r="AA179" s="60"/>
      <c r="AB179" s="60"/>
      <c r="AC179" s="60"/>
      <c r="AD179" s="60"/>
      <c r="AE179" s="60"/>
      <c r="AF179" s="60"/>
      <c r="AG179" s="60"/>
      <c r="AH179" s="60"/>
      <c r="AI179" s="61"/>
      <c r="AJ179" s="63" t="s">
        <v>148</v>
      </c>
      <c r="AK179" s="157"/>
      <c r="AL179" s="64">
        <v>0.9</v>
      </c>
      <c r="AM179" s="65">
        <v>14</v>
      </c>
      <c r="AN179" s="161"/>
      <c r="AO179" s="162"/>
    </row>
    <row r="180" spans="1:41" ht="20.100000000000001" customHeight="1" x14ac:dyDescent="0.7">
      <c r="A180" s="146" t="s">
        <v>31</v>
      </c>
      <c r="B180" s="147"/>
      <c r="C180" s="147"/>
      <c r="D180" s="148">
        <v>1762</v>
      </c>
      <c r="E180" s="148"/>
      <c r="F180" s="148"/>
      <c r="G180" s="149" t="s">
        <v>377</v>
      </c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52"/>
      <c r="T180" s="153"/>
      <c r="U180" s="153"/>
      <c r="V180" s="153"/>
      <c r="W180" s="153"/>
      <c r="X180" s="60" t="s">
        <v>182</v>
      </c>
      <c r="Y180" s="80"/>
      <c r="Z180" s="80"/>
      <c r="AA180" s="60"/>
      <c r="AB180" s="60"/>
      <c r="AC180" s="60"/>
      <c r="AD180" s="60"/>
      <c r="AE180" s="60"/>
      <c r="AF180" s="60"/>
      <c r="AG180" s="60"/>
      <c r="AH180" s="60"/>
      <c r="AI180" s="61"/>
      <c r="AJ180" s="63" t="s">
        <v>154</v>
      </c>
      <c r="AK180" s="157"/>
      <c r="AL180" s="64">
        <v>0.9</v>
      </c>
      <c r="AM180" s="65">
        <v>19</v>
      </c>
      <c r="AN180" s="161"/>
      <c r="AO180" s="162"/>
    </row>
    <row r="181" spans="1:41" ht="20.100000000000001" customHeight="1" x14ac:dyDescent="0.7">
      <c r="A181" s="146" t="s">
        <v>31</v>
      </c>
      <c r="B181" s="147"/>
      <c r="C181" s="147"/>
      <c r="D181" s="148">
        <v>1763</v>
      </c>
      <c r="E181" s="148"/>
      <c r="F181" s="148"/>
      <c r="G181" s="149" t="s">
        <v>378</v>
      </c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52"/>
      <c r="T181" s="153"/>
      <c r="U181" s="153"/>
      <c r="V181" s="153"/>
      <c r="W181" s="153"/>
      <c r="X181" s="60" t="s">
        <v>183</v>
      </c>
      <c r="Y181" s="80"/>
      <c r="Z181" s="80"/>
      <c r="AA181" s="60"/>
      <c r="AB181" s="60"/>
      <c r="AC181" s="60"/>
      <c r="AD181" s="60"/>
      <c r="AE181" s="60"/>
      <c r="AF181" s="60"/>
      <c r="AG181" s="60"/>
      <c r="AH181" s="60"/>
      <c r="AI181" s="61"/>
      <c r="AJ181" s="63" t="s">
        <v>156</v>
      </c>
      <c r="AK181" s="157"/>
      <c r="AL181" s="64">
        <v>0.9</v>
      </c>
      <c r="AM181" s="65">
        <v>17</v>
      </c>
      <c r="AN181" s="161"/>
      <c r="AO181" s="162"/>
    </row>
    <row r="182" spans="1:41" ht="20.100000000000001" customHeight="1" x14ac:dyDescent="0.7">
      <c r="A182" s="146" t="s">
        <v>31</v>
      </c>
      <c r="B182" s="147"/>
      <c r="C182" s="147"/>
      <c r="D182" s="148">
        <v>1764</v>
      </c>
      <c r="E182" s="148"/>
      <c r="F182" s="148"/>
      <c r="G182" s="149" t="s">
        <v>379</v>
      </c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52"/>
      <c r="T182" s="153"/>
      <c r="U182" s="153"/>
      <c r="V182" s="153"/>
      <c r="W182" s="153"/>
      <c r="X182" s="60" t="s">
        <v>199</v>
      </c>
      <c r="Y182" s="80"/>
      <c r="Z182" s="80"/>
      <c r="AA182" s="60"/>
      <c r="AB182" s="60"/>
      <c r="AC182" s="60"/>
      <c r="AD182" s="60"/>
      <c r="AE182" s="60"/>
      <c r="AF182" s="60"/>
      <c r="AG182" s="60"/>
      <c r="AH182" s="60"/>
      <c r="AI182" s="61"/>
      <c r="AJ182" s="63" t="s">
        <v>158</v>
      </c>
      <c r="AK182" s="157"/>
      <c r="AL182" s="64">
        <v>0.9</v>
      </c>
      <c r="AM182" s="65">
        <v>12</v>
      </c>
      <c r="AN182" s="161"/>
      <c r="AO182" s="162"/>
    </row>
    <row r="183" spans="1:41" ht="20.100000000000001" customHeight="1" x14ac:dyDescent="0.7">
      <c r="A183" s="146" t="s">
        <v>31</v>
      </c>
      <c r="B183" s="147"/>
      <c r="C183" s="147"/>
      <c r="D183" s="148">
        <v>1765</v>
      </c>
      <c r="E183" s="148"/>
      <c r="F183" s="148"/>
      <c r="G183" s="149" t="s">
        <v>380</v>
      </c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52"/>
      <c r="T183" s="153"/>
      <c r="U183" s="153"/>
      <c r="V183" s="153"/>
      <c r="W183" s="153"/>
      <c r="X183" s="60" t="s">
        <v>194</v>
      </c>
      <c r="Y183" s="80"/>
      <c r="Z183" s="80"/>
      <c r="AA183" s="60"/>
      <c r="AB183" s="60"/>
      <c r="AC183" s="60"/>
      <c r="AD183" s="60"/>
      <c r="AE183" s="60"/>
      <c r="AF183" s="60"/>
      <c r="AG183" s="60"/>
      <c r="AH183" s="60"/>
      <c r="AI183" s="61"/>
      <c r="AJ183" s="63" t="s">
        <v>160</v>
      </c>
      <c r="AK183" s="157"/>
      <c r="AL183" s="64">
        <v>0.9</v>
      </c>
      <c r="AM183" s="65">
        <v>17</v>
      </c>
      <c r="AN183" s="161"/>
      <c r="AO183" s="162"/>
    </row>
    <row r="184" spans="1:41" ht="20.100000000000001" customHeight="1" x14ac:dyDescent="0.7">
      <c r="A184" s="146" t="s">
        <v>31</v>
      </c>
      <c r="B184" s="147"/>
      <c r="C184" s="147"/>
      <c r="D184" s="148">
        <v>1766</v>
      </c>
      <c r="E184" s="148"/>
      <c r="F184" s="148"/>
      <c r="G184" s="149" t="s">
        <v>381</v>
      </c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52"/>
      <c r="T184" s="153"/>
      <c r="U184" s="153"/>
      <c r="V184" s="153"/>
      <c r="W184" s="153"/>
      <c r="X184" s="60" t="s">
        <v>200</v>
      </c>
      <c r="Y184" s="80"/>
      <c r="Z184" s="80"/>
      <c r="AA184" s="60"/>
      <c r="AB184" s="60"/>
      <c r="AC184" s="60"/>
      <c r="AD184" s="60"/>
      <c r="AE184" s="60"/>
      <c r="AF184" s="60"/>
      <c r="AG184" s="60"/>
      <c r="AH184" s="60"/>
      <c r="AI184" s="61"/>
      <c r="AJ184" s="63" t="s">
        <v>162</v>
      </c>
      <c r="AK184" s="157"/>
      <c r="AL184" s="64">
        <v>0.9</v>
      </c>
      <c r="AM184" s="65">
        <v>15</v>
      </c>
      <c r="AN184" s="161"/>
      <c r="AO184" s="162"/>
    </row>
    <row r="185" spans="1:41" ht="20.100000000000001" customHeight="1" x14ac:dyDescent="0.7">
      <c r="A185" s="146" t="s">
        <v>31</v>
      </c>
      <c r="B185" s="147"/>
      <c r="C185" s="147"/>
      <c r="D185" s="148">
        <v>1767</v>
      </c>
      <c r="E185" s="148"/>
      <c r="F185" s="148"/>
      <c r="G185" s="149" t="s">
        <v>382</v>
      </c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52"/>
      <c r="T185" s="153"/>
      <c r="U185" s="153"/>
      <c r="V185" s="153"/>
      <c r="W185" s="153"/>
      <c r="X185" s="60" t="s">
        <v>201</v>
      </c>
      <c r="Y185" s="80"/>
      <c r="Z185" s="80"/>
      <c r="AA185" s="60"/>
      <c r="AB185" s="60"/>
      <c r="AC185" s="60"/>
      <c r="AD185" s="60"/>
      <c r="AE185" s="60"/>
      <c r="AF185" s="60"/>
      <c r="AG185" s="60"/>
      <c r="AH185" s="60"/>
      <c r="AI185" s="61"/>
      <c r="AJ185" s="63" t="s">
        <v>164</v>
      </c>
      <c r="AK185" s="157"/>
      <c r="AL185" s="64">
        <v>0.9</v>
      </c>
      <c r="AM185" s="65">
        <v>14</v>
      </c>
      <c r="AN185" s="161"/>
      <c r="AO185" s="162"/>
    </row>
    <row r="186" spans="1:41" ht="20.100000000000001" customHeight="1" x14ac:dyDescent="0.7">
      <c r="A186" s="146" t="s">
        <v>31</v>
      </c>
      <c r="B186" s="147"/>
      <c r="C186" s="147"/>
      <c r="D186" s="148">
        <v>1768</v>
      </c>
      <c r="E186" s="148"/>
      <c r="F186" s="148"/>
      <c r="G186" s="149" t="s">
        <v>383</v>
      </c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52"/>
      <c r="T186" s="153"/>
      <c r="U186" s="153"/>
      <c r="V186" s="153"/>
      <c r="W186" s="153"/>
      <c r="X186" s="60" t="s">
        <v>202</v>
      </c>
      <c r="Y186" s="80"/>
      <c r="Z186" s="80"/>
      <c r="AA186" s="60"/>
      <c r="AB186" s="60"/>
      <c r="AC186" s="60"/>
      <c r="AD186" s="60"/>
      <c r="AE186" s="60"/>
      <c r="AF186" s="60"/>
      <c r="AG186" s="60"/>
      <c r="AH186" s="60"/>
      <c r="AI186" s="61"/>
      <c r="AJ186" s="63" t="s">
        <v>166</v>
      </c>
      <c r="AK186" s="157"/>
      <c r="AL186" s="64">
        <v>0.9</v>
      </c>
      <c r="AM186" s="65">
        <v>19</v>
      </c>
      <c r="AN186" s="161"/>
      <c r="AO186" s="162"/>
    </row>
    <row r="187" spans="1:41" ht="20.100000000000001" customHeight="1" thickBot="1" x14ac:dyDescent="0.75">
      <c r="A187" s="143" t="s">
        <v>31</v>
      </c>
      <c r="B187" s="144"/>
      <c r="C187" s="144"/>
      <c r="D187" s="144">
        <v>1769</v>
      </c>
      <c r="E187" s="144"/>
      <c r="F187" s="144"/>
      <c r="G187" s="145" t="s">
        <v>384</v>
      </c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54"/>
      <c r="T187" s="155"/>
      <c r="U187" s="155"/>
      <c r="V187" s="155"/>
      <c r="W187" s="155"/>
      <c r="X187" s="81" t="s">
        <v>203</v>
      </c>
      <c r="Y187" s="82"/>
      <c r="Z187" s="82"/>
      <c r="AA187" s="81"/>
      <c r="AB187" s="81"/>
      <c r="AC187" s="81"/>
      <c r="AD187" s="81"/>
      <c r="AE187" s="81"/>
      <c r="AF187" s="81"/>
      <c r="AG187" s="81"/>
      <c r="AH187" s="81"/>
      <c r="AI187" s="83"/>
      <c r="AJ187" s="69" t="s">
        <v>168</v>
      </c>
      <c r="AK187" s="158"/>
      <c r="AL187" s="70">
        <v>0.9</v>
      </c>
      <c r="AM187" s="71">
        <v>17</v>
      </c>
      <c r="AN187" s="163"/>
      <c r="AO187" s="164"/>
    </row>
    <row r="188" spans="1:41" ht="20.100000000000001" customHeight="1" x14ac:dyDescent="0.7">
      <c r="A188" s="165" t="s">
        <v>31</v>
      </c>
      <c r="B188" s="148"/>
      <c r="C188" s="148"/>
      <c r="D188" s="148">
        <v>1770</v>
      </c>
      <c r="E188" s="148"/>
      <c r="F188" s="148"/>
      <c r="G188" s="166" t="s">
        <v>385</v>
      </c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50"/>
      <c r="T188" s="151"/>
      <c r="U188" s="151"/>
      <c r="V188" s="151"/>
      <c r="W188" s="151"/>
      <c r="X188" s="54" t="s">
        <v>178</v>
      </c>
      <c r="Y188" s="78"/>
      <c r="Z188" s="79"/>
      <c r="AA188" s="54"/>
      <c r="AB188" s="54"/>
      <c r="AC188" s="54"/>
      <c r="AD188" s="54"/>
      <c r="AE188" s="54"/>
      <c r="AF188" s="54"/>
      <c r="AG188" s="54"/>
      <c r="AH188" s="54"/>
      <c r="AI188" s="55"/>
      <c r="AJ188" s="73" t="s">
        <v>146</v>
      </c>
      <c r="AK188" s="156" t="s">
        <v>397</v>
      </c>
      <c r="AL188" s="58">
        <v>0.9</v>
      </c>
      <c r="AM188" s="59">
        <v>9</v>
      </c>
      <c r="AN188" s="159" t="s">
        <v>32</v>
      </c>
      <c r="AO188" s="160"/>
    </row>
    <row r="189" spans="1:41" ht="20.100000000000001" customHeight="1" x14ac:dyDescent="0.7">
      <c r="A189" s="146" t="s">
        <v>31</v>
      </c>
      <c r="B189" s="147"/>
      <c r="C189" s="147"/>
      <c r="D189" s="148">
        <v>1771</v>
      </c>
      <c r="E189" s="148"/>
      <c r="F189" s="148"/>
      <c r="G189" s="149" t="s">
        <v>386</v>
      </c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52"/>
      <c r="T189" s="153"/>
      <c r="U189" s="153"/>
      <c r="V189" s="153"/>
      <c r="W189" s="153"/>
      <c r="X189" s="60" t="s">
        <v>179</v>
      </c>
      <c r="Y189" s="80"/>
      <c r="Z189" s="80"/>
      <c r="AA189" s="60"/>
      <c r="AB189" s="60"/>
      <c r="AC189" s="60"/>
      <c r="AD189" s="60"/>
      <c r="AE189" s="60"/>
      <c r="AF189" s="60"/>
      <c r="AG189" s="60"/>
      <c r="AH189" s="60"/>
      <c r="AI189" s="61"/>
      <c r="AJ189" s="63" t="s">
        <v>150</v>
      </c>
      <c r="AK189" s="157"/>
      <c r="AL189" s="64">
        <v>0.9</v>
      </c>
      <c r="AM189" s="65">
        <v>14</v>
      </c>
      <c r="AN189" s="161"/>
      <c r="AO189" s="162"/>
    </row>
    <row r="190" spans="1:41" ht="20.100000000000001" customHeight="1" x14ac:dyDescent="0.7">
      <c r="A190" s="146" t="s">
        <v>31</v>
      </c>
      <c r="B190" s="147"/>
      <c r="C190" s="147"/>
      <c r="D190" s="148">
        <v>1772</v>
      </c>
      <c r="E190" s="148"/>
      <c r="F190" s="148"/>
      <c r="G190" s="149" t="s">
        <v>387</v>
      </c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52"/>
      <c r="T190" s="153"/>
      <c r="U190" s="153"/>
      <c r="V190" s="153"/>
      <c r="W190" s="153"/>
      <c r="X190" s="60" t="s">
        <v>180</v>
      </c>
      <c r="Y190" s="80"/>
      <c r="Z190" s="80"/>
      <c r="AA190" s="60"/>
      <c r="AB190" s="60"/>
      <c r="AC190" s="60"/>
      <c r="AD190" s="60"/>
      <c r="AE190" s="60"/>
      <c r="AF190" s="60"/>
      <c r="AG190" s="60"/>
      <c r="AH190" s="60"/>
      <c r="AI190" s="61"/>
      <c r="AJ190" s="63" t="s">
        <v>152</v>
      </c>
      <c r="AK190" s="157"/>
      <c r="AL190" s="64">
        <v>0.9</v>
      </c>
      <c r="AM190" s="65">
        <v>12</v>
      </c>
      <c r="AN190" s="161"/>
      <c r="AO190" s="162"/>
    </row>
    <row r="191" spans="1:41" ht="20.100000000000001" customHeight="1" x14ac:dyDescent="0.7">
      <c r="A191" s="146" t="s">
        <v>31</v>
      </c>
      <c r="B191" s="147"/>
      <c r="C191" s="147"/>
      <c r="D191" s="148">
        <v>1773</v>
      </c>
      <c r="E191" s="148"/>
      <c r="F191" s="148"/>
      <c r="G191" s="149" t="s">
        <v>388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52"/>
      <c r="T191" s="153"/>
      <c r="U191" s="153"/>
      <c r="V191" s="153"/>
      <c r="W191" s="153"/>
      <c r="X191" s="60" t="s">
        <v>181</v>
      </c>
      <c r="Y191" s="80"/>
      <c r="Z191" s="80"/>
      <c r="AA191" s="60"/>
      <c r="AB191" s="60"/>
      <c r="AC191" s="60"/>
      <c r="AD191" s="60"/>
      <c r="AE191" s="60"/>
      <c r="AF191" s="60"/>
      <c r="AG191" s="60"/>
      <c r="AH191" s="60"/>
      <c r="AI191" s="61"/>
      <c r="AJ191" s="63" t="s">
        <v>148</v>
      </c>
      <c r="AK191" s="157"/>
      <c r="AL191" s="64">
        <v>0.9</v>
      </c>
      <c r="AM191" s="65">
        <v>11</v>
      </c>
      <c r="AN191" s="161"/>
      <c r="AO191" s="162"/>
    </row>
    <row r="192" spans="1:41" ht="20.100000000000001" customHeight="1" x14ac:dyDescent="0.7">
      <c r="A192" s="146" t="s">
        <v>31</v>
      </c>
      <c r="B192" s="147"/>
      <c r="C192" s="147"/>
      <c r="D192" s="148">
        <v>1774</v>
      </c>
      <c r="E192" s="148"/>
      <c r="F192" s="148"/>
      <c r="G192" s="149" t="s">
        <v>389</v>
      </c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52"/>
      <c r="T192" s="153"/>
      <c r="U192" s="153"/>
      <c r="V192" s="153"/>
      <c r="W192" s="153"/>
      <c r="X192" s="60" t="s">
        <v>182</v>
      </c>
      <c r="Y192" s="80"/>
      <c r="Z192" s="80"/>
      <c r="AA192" s="60"/>
      <c r="AB192" s="60"/>
      <c r="AC192" s="60"/>
      <c r="AD192" s="60"/>
      <c r="AE192" s="60"/>
      <c r="AF192" s="60"/>
      <c r="AG192" s="60"/>
      <c r="AH192" s="60"/>
      <c r="AI192" s="61"/>
      <c r="AJ192" s="63" t="s">
        <v>154</v>
      </c>
      <c r="AK192" s="157"/>
      <c r="AL192" s="64">
        <v>0.9</v>
      </c>
      <c r="AM192" s="65">
        <v>15</v>
      </c>
      <c r="AN192" s="161"/>
      <c r="AO192" s="162"/>
    </row>
    <row r="193" spans="1:41" ht="20.100000000000001" customHeight="1" x14ac:dyDescent="0.7">
      <c r="A193" s="146" t="s">
        <v>31</v>
      </c>
      <c r="B193" s="147"/>
      <c r="C193" s="147"/>
      <c r="D193" s="148">
        <v>1775</v>
      </c>
      <c r="E193" s="148"/>
      <c r="F193" s="148"/>
      <c r="G193" s="149" t="s">
        <v>390</v>
      </c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52"/>
      <c r="T193" s="153"/>
      <c r="U193" s="153"/>
      <c r="V193" s="153"/>
      <c r="W193" s="153"/>
      <c r="X193" s="60" t="s">
        <v>183</v>
      </c>
      <c r="Y193" s="80"/>
      <c r="Z193" s="80"/>
      <c r="AA193" s="60"/>
      <c r="AB193" s="60"/>
      <c r="AC193" s="60"/>
      <c r="AD193" s="60"/>
      <c r="AE193" s="60"/>
      <c r="AF193" s="60"/>
      <c r="AG193" s="60"/>
      <c r="AH193" s="60"/>
      <c r="AI193" s="61"/>
      <c r="AJ193" s="63" t="s">
        <v>156</v>
      </c>
      <c r="AK193" s="157"/>
      <c r="AL193" s="64">
        <v>0.9</v>
      </c>
      <c r="AM193" s="65">
        <v>13</v>
      </c>
      <c r="AN193" s="161"/>
      <c r="AO193" s="162"/>
    </row>
    <row r="194" spans="1:41" ht="20.100000000000001" customHeight="1" x14ac:dyDescent="0.7">
      <c r="A194" s="146" t="s">
        <v>31</v>
      </c>
      <c r="B194" s="147"/>
      <c r="C194" s="147"/>
      <c r="D194" s="148">
        <v>1776</v>
      </c>
      <c r="E194" s="148"/>
      <c r="F194" s="148"/>
      <c r="G194" s="149" t="s">
        <v>391</v>
      </c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52"/>
      <c r="T194" s="153"/>
      <c r="U194" s="153"/>
      <c r="V194" s="153"/>
      <c r="W194" s="153"/>
      <c r="X194" s="60" t="s">
        <v>199</v>
      </c>
      <c r="Y194" s="80"/>
      <c r="Z194" s="80"/>
      <c r="AA194" s="60"/>
      <c r="AB194" s="60"/>
      <c r="AC194" s="60"/>
      <c r="AD194" s="60"/>
      <c r="AE194" s="60"/>
      <c r="AF194" s="60"/>
      <c r="AG194" s="60"/>
      <c r="AH194" s="60"/>
      <c r="AI194" s="61"/>
      <c r="AJ194" s="63" t="s">
        <v>158</v>
      </c>
      <c r="AK194" s="157"/>
      <c r="AL194" s="64">
        <v>0.9</v>
      </c>
      <c r="AM194" s="65">
        <v>10</v>
      </c>
      <c r="AN194" s="161"/>
      <c r="AO194" s="162"/>
    </row>
    <row r="195" spans="1:41" ht="20.100000000000001" customHeight="1" x14ac:dyDescent="0.7">
      <c r="A195" s="146" t="s">
        <v>31</v>
      </c>
      <c r="B195" s="147"/>
      <c r="C195" s="147"/>
      <c r="D195" s="148">
        <v>1777</v>
      </c>
      <c r="E195" s="148"/>
      <c r="F195" s="148"/>
      <c r="G195" s="149" t="s">
        <v>392</v>
      </c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52"/>
      <c r="T195" s="153"/>
      <c r="U195" s="153"/>
      <c r="V195" s="153"/>
      <c r="W195" s="153"/>
      <c r="X195" s="60" t="s">
        <v>194</v>
      </c>
      <c r="Y195" s="80"/>
      <c r="Z195" s="80"/>
      <c r="AA195" s="60"/>
      <c r="AB195" s="60"/>
      <c r="AC195" s="60"/>
      <c r="AD195" s="60"/>
      <c r="AE195" s="60"/>
      <c r="AF195" s="60"/>
      <c r="AG195" s="60"/>
      <c r="AH195" s="60"/>
      <c r="AI195" s="61"/>
      <c r="AJ195" s="63" t="s">
        <v>160</v>
      </c>
      <c r="AK195" s="157"/>
      <c r="AL195" s="64">
        <v>0.9</v>
      </c>
      <c r="AM195" s="65">
        <v>14</v>
      </c>
      <c r="AN195" s="161"/>
      <c r="AO195" s="162"/>
    </row>
    <row r="196" spans="1:41" ht="20.100000000000001" customHeight="1" x14ac:dyDescent="0.7">
      <c r="A196" s="146" t="s">
        <v>31</v>
      </c>
      <c r="B196" s="147"/>
      <c r="C196" s="147"/>
      <c r="D196" s="148">
        <v>1778</v>
      </c>
      <c r="E196" s="148"/>
      <c r="F196" s="148"/>
      <c r="G196" s="149" t="s">
        <v>393</v>
      </c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52"/>
      <c r="T196" s="153"/>
      <c r="U196" s="153"/>
      <c r="V196" s="153"/>
      <c r="W196" s="153"/>
      <c r="X196" s="60" t="s">
        <v>200</v>
      </c>
      <c r="Y196" s="80"/>
      <c r="Z196" s="80"/>
      <c r="AA196" s="60"/>
      <c r="AB196" s="60"/>
      <c r="AC196" s="60"/>
      <c r="AD196" s="60"/>
      <c r="AE196" s="60"/>
      <c r="AF196" s="60"/>
      <c r="AG196" s="60"/>
      <c r="AH196" s="60"/>
      <c r="AI196" s="61"/>
      <c r="AJ196" s="63" t="s">
        <v>162</v>
      </c>
      <c r="AK196" s="157"/>
      <c r="AL196" s="64">
        <v>0.9</v>
      </c>
      <c r="AM196" s="65">
        <v>12</v>
      </c>
      <c r="AN196" s="161"/>
      <c r="AO196" s="162"/>
    </row>
    <row r="197" spans="1:41" ht="20.100000000000001" customHeight="1" x14ac:dyDescent="0.7">
      <c r="A197" s="146" t="s">
        <v>31</v>
      </c>
      <c r="B197" s="147"/>
      <c r="C197" s="147"/>
      <c r="D197" s="148">
        <v>1779</v>
      </c>
      <c r="E197" s="148"/>
      <c r="F197" s="148"/>
      <c r="G197" s="149" t="s">
        <v>394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52"/>
      <c r="T197" s="153"/>
      <c r="U197" s="153"/>
      <c r="V197" s="153"/>
      <c r="W197" s="153"/>
      <c r="X197" s="60" t="s">
        <v>201</v>
      </c>
      <c r="Y197" s="80"/>
      <c r="Z197" s="80"/>
      <c r="AA197" s="60"/>
      <c r="AB197" s="60"/>
      <c r="AC197" s="60"/>
      <c r="AD197" s="60"/>
      <c r="AE197" s="60"/>
      <c r="AF197" s="60"/>
      <c r="AG197" s="60"/>
      <c r="AH197" s="60"/>
      <c r="AI197" s="61"/>
      <c r="AJ197" s="63" t="s">
        <v>164</v>
      </c>
      <c r="AK197" s="157"/>
      <c r="AL197" s="64">
        <v>0.9</v>
      </c>
      <c r="AM197" s="65">
        <v>11</v>
      </c>
      <c r="AN197" s="161"/>
      <c r="AO197" s="162"/>
    </row>
    <row r="198" spans="1:41" ht="20.100000000000001" customHeight="1" x14ac:dyDescent="0.7">
      <c r="A198" s="146" t="s">
        <v>31</v>
      </c>
      <c r="B198" s="147"/>
      <c r="C198" s="147"/>
      <c r="D198" s="148">
        <v>1780</v>
      </c>
      <c r="E198" s="148"/>
      <c r="F198" s="148"/>
      <c r="G198" s="149" t="s">
        <v>395</v>
      </c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52"/>
      <c r="T198" s="153"/>
      <c r="U198" s="153"/>
      <c r="V198" s="153"/>
      <c r="W198" s="153"/>
      <c r="X198" s="60" t="s">
        <v>202</v>
      </c>
      <c r="Y198" s="80"/>
      <c r="Z198" s="80"/>
      <c r="AA198" s="60"/>
      <c r="AB198" s="60"/>
      <c r="AC198" s="60"/>
      <c r="AD198" s="60"/>
      <c r="AE198" s="60"/>
      <c r="AF198" s="60"/>
      <c r="AG198" s="60"/>
      <c r="AH198" s="60"/>
      <c r="AI198" s="61"/>
      <c r="AJ198" s="63" t="s">
        <v>166</v>
      </c>
      <c r="AK198" s="157"/>
      <c r="AL198" s="64">
        <v>0.9</v>
      </c>
      <c r="AM198" s="65">
        <v>16</v>
      </c>
      <c r="AN198" s="161"/>
      <c r="AO198" s="162"/>
    </row>
    <row r="199" spans="1:41" ht="20.100000000000001" customHeight="1" thickBot="1" x14ac:dyDescent="0.75">
      <c r="A199" s="143" t="s">
        <v>31</v>
      </c>
      <c r="B199" s="144"/>
      <c r="C199" s="144"/>
      <c r="D199" s="144">
        <v>1781</v>
      </c>
      <c r="E199" s="144"/>
      <c r="F199" s="144"/>
      <c r="G199" s="145" t="s">
        <v>396</v>
      </c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54"/>
      <c r="T199" s="155"/>
      <c r="U199" s="155"/>
      <c r="V199" s="155"/>
      <c r="W199" s="155"/>
      <c r="X199" s="81" t="s">
        <v>203</v>
      </c>
      <c r="Y199" s="82"/>
      <c r="Z199" s="82"/>
      <c r="AA199" s="81"/>
      <c r="AB199" s="81"/>
      <c r="AC199" s="81"/>
      <c r="AD199" s="81"/>
      <c r="AE199" s="81"/>
      <c r="AF199" s="81"/>
      <c r="AG199" s="81"/>
      <c r="AH199" s="81"/>
      <c r="AI199" s="83"/>
      <c r="AJ199" s="69" t="s">
        <v>168</v>
      </c>
      <c r="AK199" s="158"/>
      <c r="AL199" s="70">
        <v>0.9</v>
      </c>
      <c r="AM199" s="71">
        <v>13</v>
      </c>
      <c r="AN199" s="163"/>
      <c r="AO199" s="164"/>
    </row>
    <row r="200" spans="1:41" ht="20.100000000000001" customHeight="1" x14ac:dyDescent="0.7"/>
  </sheetData>
  <mergeCells count="671">
    <mergeCell ref="S138:W149"/>
    <mergeCell ref="AK138:AK149"/>
    <mergeCell ref="AN138:AO149"/>
    <mergeCell ref="A139:C139"/>
    <mergeCell ref="D139:F139"/>
    <mergeCell ref="G139:R139"/>
    <mergeCell ref="A140:C140"/>
    <mergeCell ref="D140:F140"/>
    <mergeCell ref="G140:R140"/>
    <mergeCell ref="A141:C141"/>
    <mergeCell ref="D141:F141"/>
    <mergeCell ref="G141:R141"/>
    <mergeCell ref="A142:C142"/>
    <mergeCell ref="D142:F142"/>
    <mergeCell ref="G142:R142"/>
    <mergeCell ref="A143:C143"/>
    <mergeCell ref="D143:F143"/>
    <mergeCell ref="G143:R143"/>
    <mergeCell ref="A144:C144"/>
    <mergeCell ref="D144:F144"/>
    <mergeCell ref="G144:R144"/>
    <mergeCell ref="A145:C145"/>
    <mergeCell ref="D145:F145"/>
    <mergeCell ref="A149:C149"/>
    <mergeCell ref="A146:C146"/>
    <mergeCell ref="D146:F146"/>
    <mergeCell ref="G146:R146"/>
    <mergeCell ref="A147:C147"/>
    <mergeCell ref="D147:F147"/>
    <mergeCell ref="G147:R147"/>
    <mergeCell ref="A148:C148"/>
    <mergeCell ref="D148:F148"/>
    <mergeCell ref="G148:R148"/>
    <mergeCell ref="G145:R145"/>
    <mergeCell ref="D149:F149"/>
    <mergeCell ref="G149:R149"/>
    <mergeCell ref="A133:C133"/>
    <mergeCell ref="D133:F133"/>
    <mergeCell ref="G133:R133"/>
    <mergeCell ref="A134:C134"/>
    <mergeCell ref="D134:F134"/>
    <mergeCell ref="G134:R134"/>
    <mergeCell ref="A135:C135"/>
    <mergeCell ref="D135:F135"/>
    <mergeCell ref="G135:R135"/>
    <mergeCell ref="A136:C136"/>
    <mergeCell ref="D136:F136"/>
    <mergeCell ref="G136:R136"/>
    <mergeCell ref="A137:C137"/>
    <mergeCell ref="D137:F137"/>
    <mergeCell ref="G137:R137"/>
    <mergeCell ref="A138:C138"/>
    <mergeCell ref="D138:F138"/>
    <mergeCell ref="G138:R138"/>
    <mergeCell ref="A126:C126"/>
    <mergeCell ref="D126:F126"/>
    <mergeCell ref="G126:R126"/>
    <mergeCell ref="S126:W137"/>
    <mergeCell ref="AK126:AK137"/>
    <mergeCell ref="AN126:AO137"/>
    <mergeCell ref="A127:C127"/>
    <mergeCell ref="D127:F127"/>
    <mergeCell ref="G127:R127"/>
    <mergeCell ref="A128:C128"/>
    <mergeCell ref="D128:F128"/>
    <mergeCell ref="G128:R128"/>
    <mergeCell ref="A129:C129"/>
    <mergeCell ref="D129:F129"/>
    <mergeCell ref="G129:R129"/>
    <mergeCell ref="A130:C130"/>
    <mergeCell ref="D130:F130"/>
    <mergeCell ref="G130:R130"/>
    <mergeCell ref="A131:C131"/>
    <mergeCell ref="D131:F131"/>
    <mergeCell ref="G131:R131"/>
    <mergeCell ref="A132:C132"/>
    <mergeCell ref="D132:F132"/>
    <mergeCell ref="G132:R132"/>
    <mergeCell ref="A124:C124"/>
    <mergeCell ref="D124:F124"/>
    <mergeCell ref="G124:R124"/>
    <mergeCell ref="A125:C125"/>
    <mergeCell ref="D125:F125"/>
    <mergeCell ref="G125:R125"/>
    <mergeCell ref="A120:C120"/>
    <mergeCell ref="D120:F120"/>
    <mergeCell ref="G120:R120"/>
    <mergeCell ref="A121:C121"/>
    <mergeCell ref="D121:F121"/>
    <mergeCell ref="G121:R121"/>
    <mergeCell ref="A122:C122"/>
    <mergeCell ref="D122:F122"/>
    <mergeCell ref="G122:R122"/>
    <mergeCell ref="S102:W113"/>
    <mergeCell ref="AK102:AK113"/>
    <mergeCell ref="AN102:AO113"/>
    <mergeCell ref="A103:C103"/>
    <mergeCell ref="D103:F103"/>
    <mergeCell ref="D104:F104"/>
    <mergeCell ref="A123:C123"/>
    <mergeCell ref="D123:F123"/>
    <mergeCell ref="G123:R123"/>
    <mergeCell ref="A113:C113"/>
    <mergeCell ref="D113:F113"/>
    <mergeCell ref="G113:R113"/>
    <mergeCell ref="A114:C114"/>
    <mergeCell ref="D114:F114"/>
    <mergeCell ref="G114:R114"/>
    <mergeCell ref="S114:W125"/>
    <mergeCell ref="AK114:AK125"/>
    <mergeCell ref="AN114:AO125"/>
    <mergeCell ref="A115:C115"/>
    <mergeCell ref="D115:F115"/>
    <mergeCell ref="G115:R115"/>
    <mergeCell ref="A116:C116"/>
    <mergeCell ref="D116:F116"/>
    <mergeCell ref="G116:R116"/>
    <mergeCell ref="A117:C117"/>
    <mergeCell ref="D117:F117"/>
    <mergeCell ref="G117:R117"/>
    <mergeCell ref="A118:C118"/>
    <mergeCell ref="D118:F118"/>
    <mergeCell ref="G118:R118"/>
    <mergeCell ref="A119:C119"/>
    <mergeCell ref="D119:F119"/>
    <mergeCell ref="G119:R119"/>
    <mergeCell ref="S88:AA99"/>
    <mergeCell ref="AN88:AO99"/>
    <mergeCell ref="A89:C89"/>
    <mergeCell ref="D89:F89"/>
    <mergeCell ref="G89:R89"/>
    <mergeCell ref="A90:C90"/>
    <mergeCell ref="D90:F90"/>
    <mergeCell ref="G90:R90"/>
    <mergeCell ref="A91:C91"/>
    <mergeCell ref="D91:F91"/>
    <mergeCell ref="G91:R91"/>
    <mergeCell ref="A92:C92"/>
    <mergeCell ref="D92:F92"/>
    <mergeCell ref="G92:R92"/>
    <mergeCell ref="A93:C93"/>
    <mergeCell ref="D93:F93"/>
    <mergeCell ref="G93:R93"/>
    <mergeCell ref="A94:C94"/>
    <mergeCell ref="A99:C99"/>
    <mergeCell ref="D99:F99"/>
    <mergeCell ref="G99:R99"/>
    <mergeCell ref="A96:C96"/>
    <mergeCell ref="D96:F96"/>
    <mergeCell ref="G96:R96"/>
    <mergeCell ref="A97:C97"/>
    <mergeCell ref="D97:F97"/>
    <mergeCell ref="G97:R97"/>
    <mergeCell ref="A98:C98"/>
    <mergeCell ref="D98:F98"/>
    <mergeCell ref="G98:R98"/>
    <mergeCell ref="S76:AA87"/>
    <mergeCell ref="AN76:AO87"/>
    <mergeCell ref="A77:C77"/>
    <mergeCell ref="D77:F77"/>
    <mergeCell ref="G77:R77"/>
    <mergeCell ref="A78:C78"/>
    <mergeCell ref="D78:F78"/>
    <mergeCell ref="G78:R78"/>
    <mergeCell ref="A79:C79"/>
    <mergeCell ref="D79:F79"/>
    <mergeCell ref="G79:R79"/>
    <mergeCell ref="A80:C80"/>
    <mergeCell ref="D80:F80"/>
    <mergeCell ref="G80:R80"/>
    <mergeCell ref="A81:C81"/>
    <mergeCell ref="D81:F81"/>
    <mergeCell ref="G81:R81"/>
    <mergeCell ref="A82:C82"/>
    <mergeCell ref="A95:C95"/>
    <mergeCell ref="D84:F84"/>
    <mergeCell ref="G84:R84"/>
    <mergeCell ref="A85:C85"/>
    <mergeCell ref="D85:F85"/>
    <mergeCell ref="G85:R85"/>
    <mergeCell ref="A86:C86"/>
    <mergeCell ref="D86:F86"/>
    <mergeCell ref="G86:R86"/>
    <mergeCell ref="A87:C87"/>
    <mergeCell ref="D87:F87"/>
    <mergeCell ref="G87:R87"/>
    <mergeCell ref="D95:F95"/>
    <mergeCell ref="G95:R95"/>
    <mergeCell ref="A88:C88"/>
    <mergeCell ref="D88:F88"/>
    <mergeCell ref="G88:R88"/>
    <mergeCell ref="D71:F71"/>
    <mergeCell ref="G71:R71"/>
    <mergeCell ref="A72:C72"/>
    <mergeCell ref="D72:F72"/>
    <mergeCell ref="G72:R72"/>
    <mergeCell ref="A73:C73"/>
    <mergeCell ref="D73:F73"/>
    <mergeCell ref="G73:R73"/>
    <mergeCell ref="D94:F94"/>
    <mergeCell ref="G94:R94"/>
    <mergeCell ref="D82:F82"/>
    <mergeCell ref="G82:R82"/>
    <mergeCell ref="A83:C83"/>
    <mergeCell ref="D83:F83"/>
    <mergeCell ref="G83:R83"/>
    <mergeCell ref="A84:C84"/>
    <mergeCell ref="A74:C74"/>
    <mergeCell ref="D74:F74"/>
    <mergeCell ref="G74:R74"/>
    <mergeCell ref="A75:C75"/>
    <mergeCell ref="D75:F75"/>
    <mergeCell ref="G75:R75"/>
    <mergeCell ref="A76:C76"/>
    <mergeCell ref="D76:F76"/>
    <mergeCell ref="G76:R76"/>
    <mergeCell ref="A64:C64"/>
    <mergeCell ref="D64:F64"/>
    <mergeCell ref="G64:R64"/>
    <mergeCell ref="S64:AA75"/>
    <mergeCell ref="AN64:AO75"/>
    <mergeCell ref="A65:C65"/>
    <mergeCell ref="D65:F65"/>
    <mergeCell ref="G65:R65"/>
    <mergeCell ref="A66:C66"/>
    <mergeCell ref="D66:F66"/>
    <mergeCell ref="G66:R66"/>
    <mergeCell ref="A67:C67"/>
    <mergeCell ref="D67:F67"/>
    <mergeCell ref="G67:R67"/>
    <mergeCell ref="A68:C68"/>
    <mergeCell ref="D68:F68"/>
    <mergeCell ref="G68:R68"/>
    <mergeCell ref="A69:C69"/>
    <mergeCell ref="D69:F69"/>
    <mergeCell ref="G69:R69"/>
    <mergeCell ref="A70:C70"/>
    <mergeCell ref="D70:F70"/>
    <mergeCell ref="G70:R70"/>
    <mergeCell ref="A71:C71"/>
    <mergeCell ref="D52:F52"/>
    <mergeCell ref="G52:R52"/>
    <mergeCell ref="S52:AA63"/>
    <mergeCell ref="AN52:AO63"/>
    <mergeCell ref="A53:C53"/>
    <mergeCell ref="D53:F53"/>
    <mergeCell ref="G53:R53"/>
    <mergeCell ref="A54:C54"/>
    <mergeCell ref="D54:F54"/>
    <mergeCell ref="G54:R54"/>
    <mergeCell ref="A55:C55"/>
    <mergeCell ref="D55:F55"/>
    <mergeCell ref="G55:R55"/>
    <mergeCell ref="A56:C56"/>
    <mergeCell ref="D56:F56"/>
    <mergeCell ref="G56:R56"/>
    <mergeCell ref="A57:C57"/>
    <mergeCell ref="D57:F57"/>
    <mergeCell ref="G57:R57"/>
    <mergeCell ref="A58:C58"/>
    <mergeCell ref="A63:C63"/>
    <mergeCell ref="D63:F63"/>
    <mergeCell ref="G63:R63"/>
    <mergeCell ref="A4:F4"/>
    <mergeCell ref="G4:R5"/>
    <mergeCell ref="S4:AK5"/>
    <mergeCell ref="AL4:AL5"/>
    <mergeCell ref="AM4:AM5"/>
    <mergeCell ref="AN4:AO5"/>
    <mergeCell ref="A5:C5"/>
    <mergeCell ref="D5:F5"/>
    <mergeCell ref="A6:C6"/>
    <mergeCell ref="D6:F6"/>
    <mergeCell ref="G6:R6"/>
    <mergeCell ref="S6:AA11"/>
    <mergeCell ref="AB6:AF6"/>
    <mergeCell ref="AN6:AO11"/>
    <mergeCell ref="A7:C7"/>
    <mergeCell ref="D7:F7"/>
    <mergeCell ref="G7:R7"/>
    <mergeCell ref="AB7:AF7"/>
    <mergeCell ref="A10:C10"/>
    <mergeCell ref="D10:F10"/>
    <mergeCell ref="G10:R10"/>
    <mergeCell ref="AB10:AF10"/>
    <mergeCell ref="A11:C11"/>
    <mergeCell ref="D11:F11"/>
    <mergeCell ref="AB8:AF8"/>
    <mergeCell ref="A9:C9"/>
    <mergeCell ref="D9:F9"/>
    <mergeCell ref="G9:R9"/>
    <mergeCell ref="AB9:AF9"/>
    <mergeCell ref="AB15:AF15"/>
    <mergeCell ref="A12:C12"/>
    <mergeCell ref="D12:F12"/>
    <mergeCell ref="G12:R12"/>
    <mergeCell ref="S12:AA17"/>
    <mergeCell ref="AB12:AF12"/>
    <mergeCell ref="A13:C13"/>
    <mergeCell ref="D13:F13"/>
    <mergeCell ref="G13:R13"/>
    <mergeCell ref="AB13:AF13"/>
    <mergeCell ref="G11:R11"/>
    <mergeCell ref="AB11:AF11"/>
    <mergeCell ref="A8:C8"/>
    <mergeCell ref="D8:F8"/>
    <mergeCell ref="G8:R8"/>
    <mergeCell ref="AM20:AM21"/>
    <mergeCell ref="AN20:AO21"/>
    <mergeCell ref="A21:C21"/>
    <mergeCell ref="D21:F21"/>
    <mergeCell ref="A16:C16"/>
    <mergeCell ref="D16:F16"/>
    <mergeCell ref="G16:R16"/>
    <mergeCell ref="AB16:AF16"/>
    <mergeCell ref="A17:C17"/>
    <mergeCell ref="D17:F17"/>
    <mergeCell ref="G17:R17"/>
    <mergeCell ref="AB17:AF17"/>
    <mergeCell ref="AN12:AO17"/>
    <mergeCell ref="A14:C14"/>
    <mergeCell ref="D14:F14"/>
    <mergeCell ref="G14:R14"/>
    <mergeCell ref="AB14:AF14"/>
    <mergeCell ref="A15:C15"/>
    <mergeCell ref="D15:F15"/>
    <mergeCell ref="G15:R15"/>
    <mergeCell ref="A20:F20"/>
    <mergeCell ref="G20:R21"/>
    <mergeCell ref="S20:AK21"/>
    <mergeCell ref="G26:R26"/>
    <mergeCell ref="AB26:AF26"/>
    <mergeCell ref="AG26:AI26"/>
    <mergeCell ref="AJ22:AK27"/>
    <mergeCell ref="A27:C27"/>
    <mergeCell ref="D27:F27"/>
    <mergeCell ref="G27:R27"/>
    <mergeCell ref="AB27:AF27"/>
    <mergeCell ref="AL20:AL21"/>
    <mergeCell ref="AG27:AI27"/>
    <mergeCell ref="AN22:AO27"/>
    <mergeCell ref="A23:C23"/>
    <mergeCell ref="D23:F23"/>
    <mergeCell ref="G23:R23"/>
    <mergeCell ref="AB23:AF23"/>
    <mergeCell ref="AG23:AI23"/>
    <mergeCell ref="A24:C24"/>
    <mergeCell ref="D24:F24"/>
    <mergeCell ref="G24:R24"/>
    <mergeCell ref="A22:C22"/>
    <mergeCell ref="D22:F22"/>
    <mergeCell ref="G22:R22"/>
    <mergeCell ref="S22:AA27"/>
    <mergeCell ref="AB22:AF22"/>
    <mergeCell ref="AG22:AI22"/>
    <mergeCell ref="AB24:AF24"/>
    <mergeCell ref="AG24:AI24"/>
    <mergeCell ref="A25:C25"/>
    <mergeCell ref="D25:F25"/>
    <mergeCell ref="G25:R25"/>
    <mergeCell ref="AB25:AF25"/>
    <mergeCell ref="AG25:AI25"/>
    <mergeCell ref="A26:C26"/>
    <mergeCell ref="D26:F26"/>
    <mergeCell ref="A31:C31"/>
    <mergeCell ref="D31:F31"/>
    <mergeCell ref="G31:R31"/>
    <mergeCell ref="AB31:AF31"/>
    <mergeCell ref="AG31:AI31"/>
    <mergeCell ref="AG28:AI28"/>
    <mergeCell ref="A29:C29"/>
    <mergeCell ref="D29:F29"/>
    <mergeCell ref="G29:R29"/>
    <mergeCell ref="AB29:AF29"/>
    <mergeCell ref="AG29:AI29"/>
    <mergeCell ref="A30:C30"/>
    <mergeCell ref="D30:F30"/>
    <mergeCell ref="AL36:AL37"/>
    <mergeCell ref="AM36:AM37"/>
    <mergeCell ref="AN36:AO37"/>
    <mergeCell ref="A37:C37"/>
    <mergeCell ref="A32:C32"/>
    <mergeCell ref="D32:F32"/>
    <mergeCell ref="G32:R32"/>
    <mergeCell ref="AB32:AF32"/>
    <mergeCell ref="AG32:AI32"/>
    <mergeCell ref="A33:C33"/>
    <mergeCell ref="D33:F33"/>
    <mergeCell ref="G33:R33"/>
    <mergeCell ref="AB33:AF33"/>
    <mergeCell ref="AG33:AI33"/>
    <mergeCell ref="AJ28:AK33"/>
    <mergeCell ref="AN28:AO33"/>
    <mergeCell ref="A28:C28"/>
    <mergeCell ref="D28:F28"/>
    <mergeCell ref="G28:R28"/>
    <mergeCell ref="S28:AA33"/>
    <mergeCell ref="AB28:AF28"/>
    <mergeCell ref="G30:R30"/>
    <mergeCell ref="AB30:AF30"/>
    <mergeCell ref="AG30:AI30"/>
    <mergeCell ref="AJ38:AK43"/>
    <mergeCell ref="A43:C43"/>
    <mergeCell ref="D43:F43"/>
    <mergeCell ref="G43:R43"/>
    <mergeCell ref="AB43:AF43"/>
    <mergeCell ref="A36:F36"/>
    <mergeCell ref="G36:R37"/>
    <mergeCell ref="S36:AK37"/>
    <mergeCell ref="AG43:AI43"/>
    <mergeCell ref="AG40:AI40"/>
    <mergeCell ref="A41:C41"/>
    <mergeCell ref="D41:F41"/>
    <mergeCell ref="G41:R41"/>
    <mergeCell ref="AB41:AF41"/>
    <mergeCell ref="AG41:AI41"/>
    <mergeCell ref="A42:C42"/>
    <mergeCell ref="D42:F42"/>
    <mergeCell ref="G42:R42"/>
    <mergeCell ref="AB42:AF42"/>
    <mergeCell ref="AG42:AI42"/>
    <mergeCell ref="D49:F49"/>
    <mergeCell ref="G49:R49"/>
    <mergeCell ref="AG49:AI49"/>
    <mergeCell ref="A44:C44"/>
    <mergeCell ref="D44:F44"/>
    <mergeCell ref="G44:R44"/>
    <mergeCell ref="S44:AA49"/>
    <mergeCell ref="AB44:AF44"/>
    <mergeCell ref="AN38:AO43"/>
    <mergeCell ref="A39:C39"/>
    <mergeCell ref="D39:F39"/>
    <mergeCell ref="G39:R39"/>
    <mergeCell ref="AB39:AF39"/>
    <mergeCell ref="AG39:AI39"/>
    <mergeCell ref="A40:C40"/>
    <mergeCell ref="D40:F40"/>
    <mergeCell ref="G40:R40"/>
    <mergeCell ref="A38:C38"/>
    <mergeCell ref="D38:F38"/>
    <mergeCell ref="G38:R38"/>
    <mergeCell ref="S38:AA43"/>
    <mergeCell ref="AB38:AF38"/>
    <mergeCell ref="AG38:AI38"/>
    <mergeCell ref="AB40:AF40"/>
    <mergeCell ref="AJ44:AK49"/>
    <mergeCell ref="AN44:AO49"/>
    <mergeCell ref="A45:C45"/>
    <mergeCell ref="D45:F45"/>
    <mergeCell ref="G45:R45"/>
    <mergeCell ref="AB45:AF45"/>
    <mergeCell ref="AG45:AI45"/>
    <mergeCell ref="A46:C46"/>
    <mergeCell ref="D46:F46"/>
    <mergeCell ref="G46:R46"/>
    <mergeCell ref="AB46:AF46"/>
    <mergeCell ref="AG46:AI46"/>
    <mergeCell ref="A47:C47"/>
    <mergeCell ref="D47:F47"/>
    <mergeCell ref="G47:R47"/>
    <mergeCell ref="AB47:AF47"/>
    <mergeCell ref="AG47:AI47"/>
    <mergeCell ref="AG44:AI44"/>
    <mergeCell ref="A48:C48"/>
    <mergeCell ref="D48:F48"/>
    <mergeCell ref="G48:R48"/>
    <mergeCell ref="AB48:AF48"/>
    <mergeCell ref="AG48:AI48"/>
    <mergeCell ref="A49:C49"/>
    <mergeCell ref="A112:C112"/>
    <mergeCell ref="D112:F112"/>
    <mergeCell ref="G112:R112"/>
    <mergeCell ref="A109:C109"/>
    <mergeCell ref="D109:F109"/>
    <mergeCell ref="G109:R109"/>
    <mergeCell ref="G103:R103"/>
    <mergeCell ref="A104:C104"/>
    <mergeCell ref="AB49:AF49"/>
    <mergeCell ref="D58:F58"/>
    <mergeCell ref="G58:R58"/>
    <mergeCell ref="A59:C59"/>
    <mergeCell ref="D59:F59"/>
    <mergeCell ref="G59:R59"/>
    <mergeCell ref="A60:C60"/>
    <mergeCell ref="D60:F60"/>
    <mergeCell ref="G60:R60"/>
    <mergeCell ref="A61:C61"/>
    <mergeCell ref="D61:F61"/>
    <mergeCell ref="G61:R61"/>
    <mergeCell ref="A62:C62"/>
    <mergeCell ref="D62:F62"/>
    <mergeCell ref="G62:R62"/>
    <mergeCell ref="A52:C52"/>
    <mergeCell ref="A102:C102"/>
    <mergeCell ref="D102:F102"/>
    <mergeCell ref="G102:R102"/>
    <mergeCell ref="A110:C110"/>
    <mergeCell ref="D110:F110"/>
    <mergeCell ref="G110:R110"/>
    <mergeCell ref="A111:C111"/>
    <mergeCell ref="D111:F111"/>
    <mergeCell ref="G111:R111"/>
    <mergeCell ref="G104:R104"/>
    <mergeCell ref="A105:C105"/>
    <mergeCell ref="D105:F105"/>
    <mergeCell ref="G105:R105"/>
    <mergeCell ref="A106:C106"/>
    <mergeCell ref="D106:F106"/>
    <mergeCell ref="G106:R106"/>
    <mergeCell ref="A107:C107"/>
    <mergeCell ref="D107:F107"/>
    <mergeCell ref="G107:R107"/>
    <mergeCell ref="A108:C108"/>
    <mergeCell ref="D108:F108"/>
    <mergeCell ref="G108:R108"/>
    <mergeCell ref="S152:W163"/>
    <mergeCell ref="A153:C153"/>
    <mergeCell ref="D153:F153"/>
    <mergeCell ref="G153:R153"/>
    <mergeCell ref="A154:C154"/>
    <mergeCell ref="D154:F154"/>
    <mergeCell ref="G154:R154"/>
    <mergeCell ref="A155:C155"/>
    <mergeCell ref="A160:C160"/>
    <mergeCell ref="D160:F160"/>
    <mergeCell ref="G160:R160"/>
    <mergeCell ref="A161:C161"/>
    <mergeCell ref="D161:F161"/>
    <mergeCell ref="G161:R161"/>
    <mergeCell ref="A158:C158"/>
    <mergeCell ref="D158:F158"/>
    <mergeCell ref="G158:R158"/>
    <mergeCell ref="A159:C159"/>
    <mergeCell ref="D159:F159"/>
    <mergeCell ref="G159:R159"/>
    <mergeCell ref="A152:C152"/>
    <mergeCell ref="D152:F152"/>
    <mergeCell ref="G152:R152"/>
    <mergeCell ref="D164:F164"/>
    <mergeCell ref="G164:R164"/>
    <mergeCell ref="A171:C171"/>
    <mergeCell ref="D171:F171"/>
    <mergeCell ref="G171:R171"/>
    <mergeCell ref="A172:C172"/>
    <mergeCell ref="D172:F172"/>
    <mergeCell ref="G172:R172"/>
    <mergeCell ref="D155:F155"/>
    <mergeCell ref="G155:R155"/>
    <mergeCell ref="A156:C156"/>
    <mergeCell ref="D156:F156"/>
    <mergeCell ref="G156:R156"/>
    <mergeCell ref="A157:C157"/>
    <mergeCell ref="D157:F157"/>
    <mergeCell ref="G157:R157"/>
    <mergeCell ref="A169:C169"/>
    <mergeCell ref="D169:F169"/>
    <mergeCell ref="G169:R169"/>
    <mergeCell ref="A170:C170"/>
    <mergeCell ref="D170:F170"/>
    <mergeCell ref="G170:R170"/>
    <mergeCell ref="S164:W175"/>
    <mergeCell ref="AK164:AK175"/>
    <mergeCell ref="AN164:AO175"/>
    <mergeCell ref="A165:C165"/>
    <mergeCell ref="D165:F165"/>
    <mergeCell ref="G165:R165"/>
    <mergeCell ref="A166:C166"/>
    <mergeCell ref="A162:C162"/>
    <mergeCell ref="D162:F162"/>
    <mergeCell ref="G162:R162"/>
    <mergeCell ref="A163:C163"/>
    <mergeCell ref="D163:F163"/>
    <mergeCell ref="G163:R163"/>
    <mergeCell ref="AK152:AK163"/>
    <mergeCell ref="AN152:AO163"/>
    <mergeCell ref="D166:F166"/>
    <mergeCell ref="G166:R166"/>
    <mergeCell ref="A167:C167"/>
    <mergeCell ref="D167:F167"/>
    <mergeCell ref="G167:R167"/>
    <mergeCell ref="A168:C168"/>
    <mergeCell ref="D168:F168"/>
    <mergeCell ref="G168:R168"/>
    <mergeCell ref="A164:C164"/>
    <mergeCell ref="A175:C175"/>
    <mergeCell ref="D175:F175"/>
    <mergeCell ref="G175:R175"/>
    <mergeCell ref="A173:C173"/>
    <mergeCell ref="D173:F173"/>
    <mergeCell ref="G173:R173"/>
    <mergeCell ref="A174:C174"/>
    <mergeCell ref="D174:F174"/>
    <mergeCell ref="G174:R174"/>
    <mergeCell ref="S176:W187"/>
    <mergeCell ref="A177:C177"/>
    <mergeCell ref="D177:F177"/>
    <mergeCell ref="G177:R177"/>
    <mergeCell ref="A178:C178"/>
    <mergeCell ref="D178:F178"/>
    <mergeCell ref="G178:R178"/>
    <mergeCell ref="A179:C179"/>
    <mergeCell ref="A184:C184"/>
    <mergeCell ref="D184:F184"/>
    <mergeCell ref="G184:R184"/>
    <mergeCell ref="A185:C185"/>
    <mergeCell ref="D185:F185"/>
    <mergeCell ref="G185:R185"/>
    <mergeCell ref="A182:C182"/>
    <mergeCell ref="D182:F182"/>
    <mergeCell ref="G182:R182"/>
    <mergeCell ref="A183:C183"/>
    <mergeCell ref="D183:F183"/>
    <mergeCell ref="G183:R183"/>
    <mergeCell ref="A176:C176"/>
    <mergeCell ref="D176:F176"/>
    <mergeCell ref="G176:R176"/>
    <mergeCell ref="D188:F188"/>
    <mergeCell ref="G188:R188"/>
    <mergeCell ref="A195:C195"/>
    <mergeCell ref="D195:F195"/>
    <mergeCell ref="G195:R195"/>
    <mergeCell ref="A196:C196"/>
    <mergeCell ref="D196:F196"/>
    <mergeCell ref="G196:R196"/>
    <mergeCell ref="D179:F179"/>
    <mergeCell ref="G179:R179"/>
    <mergeCell ref="A180:C180"/>
    <mergeCell ref="D180:F180"/>
    <mergeCell ref="G180:R180"/>
    <mergeCell ref="A181:C181"/>
    <mergeCell ref="D181:F181"/>
    <mergeCell ref="G181:R181"/>
    <mergeCell ref="A193:C193"/>
    <mergeCell ref="D193:F193"/>
    <mergeCell ref="G193:R193"/>
    <mergeCell ref="A194:C194"/>
    <mergeCell ref="D194:F194"/>
    <mergeCell ref="G194:R194"/>
    <mergeCell ref="S188:W199"/>
    <mergeCell ref="AK188:AK199"/>
    <mergeCell ref="AN188:AO199"/>
    <mergeCell ref="A189:C189"/>
    <mergeCell ref="D189:F189"/>
    <mergeCell ref="G189:R189"/>
    <mergeCell ref="A190:C190"/>
    <mergeCell ref="A186:C186"/>
    <mergeCell ref="D186:F186"/>
    <mergeCell ref="G186:R186"/>
    <mergeCell ref="A187:C187"/>
    <mergeCell ref="D187:F187"/>
    <mergeCell ref="G187:R187"/>
    <mergeCell ref="AK176:AK187"/>
    <mergeCell ref="AN176:AO187"/>
    <mergeCell ref="D190:F190"/>
    <mergeCell ref="G190:R190"/>
    <mergeCell ref="A191:C191"/>
    <mergeCell ref="D191:F191"/>
    <mergeCell ref="G191:R191"/>
    <mergeCell ref="A192:C192"/>
    <mergeCell ref="D192:F192"/>
    <mergeCell ref="G192:R192"/>
    <mergeCell ref="A188:C188"/>
    <mergeCell ref="A199:C199"/>
    <mergeCell ref="D199:F199"/>
    <mergeCell ref="G199:R199"/>
    <mergeCell ref="A197:C197"/>
    <mergeCell ref="D197:F197"/>
    <mergeCell ref="G197:R197"/>
    <mergeCell ref="A198:C198"/>
    <mergeCell ref="D198:F198"/>
    <mergeCell ref="G198:R19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horizontalDpi="0" verticalDpi="0" r:id="rId1"/>
  <rowBreaks count="2" manualBreakCount="2">
    <brk id="75" max="40" man="1"/>
    <brk id="149" max="4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BO200"/>
  <sheetViews>
    <sheetView view="pageBreakPreview" zoomScale="40" zoomScaleNormal="71" zoomScaleSheetLayoutView="40" workbookViewId="0"/>
  </sheetViews>
  <sheetFormatPr defaultColWidth="2.5" defaultRowHeight="15" customHeight="1" x14ac:dyDescent="0.7"/>
  <cols>
    <col min="18" max="18" width="32.875" customWidth="1"/>
    <col min="27" max="27" width="5.75" customWidth="1"/>
    <col min="28" max="28" width="13.5" customWidth="1"/>
    <col min="32" max="32" width="2.375" customWidth="1"/>
    <col min="35" max="35" width="20.375" customWidth="1"/>
    <col min="36" max="36" width="11.5" customWidth="1"/>
    <col min="37" max="37" width="14.5" customWidth="1"/>
    <col min="38" max="38" width="6.375" bestFit="1" customWidth="1"/>
    <col min="39" max="39" width="12" bestFit="1" customWidth="1"/>
    <col min="41" max="41" width="9.5" customWidth="1"/>
    <col min="45" max="45" width="4.5" customWidth="1"/>
    <col min="46" max="46" width="6.375" customWidth="1"/>
    <col min="67" max="67" width="6.875" customWidth="1"/>
  </cols>
  <sheetData>
    <row r="1" spans="1:41" ht="15" customHeight="1" x14ac:dyDescent="0.7">
      <c r="A1" t="s">
        <v>693</v>
      </c>
    </row>
    <row r="2" spans="1:41" ht="15" customHeight="1" x14ac:dyDescent="0.7">
      <c r="A2" t="s">
        <v>542</v>
      </c>
    </row>
    <row r="3" spans="1:41" ht="15" customHeight="1" thickBot="1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1" customFormat="1" ht="20.100000000000001" customHeight="1" x14ac:dyDescent="0.7">
      <c r="A4" s="138" t="s">
        <v>0</v>
      </c>
      <c r="B4" s="130"/>
      <c r="C4" s="130"/>
      <c r="D4" s="130"/>
      <c r="E4" s="130"/>
      <c r="F4" s="130"/>
      <c r="G4" s="255" t="s">
        <v>1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 t="s">
        <v>29</v>
      </c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 t="s">
        <v>2</v>
      </c>
      <c r="AM4" s="259" t="s">
        <v>3</v>
      </c>
      <c r="AN4" s="130" t="s">
        <v>4</v>
      </c>
      <c r="AO4" s="131"/>
    </row>
    <row r="5" spans="1:41" s="1" customFormat="1" ht="20.100000000000001" customHeight="1" thickBot="1" x14ac:dyDescent="0.75">
      <c r="A5" s="134" t="s">
        <v>5</v>
      </c>
      <c r="B5" s="120"/>
      <c r="C5" s="120"/>
      <c r="D5" s="135" t="s">
        <v>6</v>
      </c>
      <c r="E5" s="136"/>
      <c r="F5" s="137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42"/>
      <c r="AN5" s="132"/>
      <c r="AO5" s="133"/>
    </row>
    <row r="6" spans="1:41" s="1" customFormat="1" ht="20.100000000000001" customHeight="1" x14ac:dyDescent="0.7">
      <c r="A6" s="303" t="s">
        <v>7</v>
      </c>
      <c r="B6" s="304"/>
      <c r="C6" s="304"/>
      <c r="D6" s="231">
        <v>2001</v>
      </c>
      <c r="E6" s="231"/>
      <c r="F6" s="231"/>
      <c r="G6" s="232" t="s">
        <v>73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3"/>
      <c r="S6" s="234" t="s">
        <v>212</v>
      </c>
      <c r="T6" s="235"/>
      <c r="U6" s="235"/>
      <c r="V6" s="235"/>
      <c r="W6" s="235"/>
      <c r="X6" s="235"/>
      <c r="Y6" s="235"/>
      <c r="Z6" s="235"/>
      <c r="AA6" s="235"/>
      <c r="AB6" s="232" t="s">
        <v>8</v>
      </c>
      <c r="AC6" s="232"/>
      <c r="AD6" s="232"/>
      <c r="AE6" s="232"/>
      <c r="AF6" s="295"/>
      <c r="AG6" s="10"/>
      <c r="AH6" s="10"/>
      <c r="AI6" s="10"/>
      <c r="AJ6" s="10"/>
      <c r="AK6" s="38" t="s">
        <v>147</v>
      </c>
      <c r="AL6" s="9">
        <v>0.8</v>
      </c>
      <c r="AM6" s="24">
        <v>210</v>
      </c>
      <c r="AN6" s="217" t="s">
        <v>9</v>
      </c>
      <c r="AO6" s="218"/>
    </row>
    <row r="7" spans="1:41" s="1" customFormat="1" ht="20.100000000000001" customHeight="1" x14ac:dyDescent="0.7">
      <c r="A7" s="223" t="s">
        <v>7</v>
      </c>
      <c r="B7" s="224"/>
      <c r="C7" s="224"/>
      <c r="D7" s="224">
        <v>2002</v>
      </c>
      <c r="E7" s="224"/>
      <c r="F7" s="224"/>
      <c r="G7" s="225" t="s">
        <v>74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6"/>
      <c r="S7" s="236"/>
      <c r="T7" s="237"/>
      <c r="U7" s="237"/>
      <c r="V7" s="237"/>
      <c r="W7" s="237"/>
      <c r="X7" s="237"/>
      <c r="Y7" s="237"/>
      <c r="Z7" s="237"/>
      <c r="AA7" s="237"/>
      <c r="AB7" s="225" t="s">
        <v>10</v>
      </c>
      <c r="AC7" s="225"/>
      <c r="AD7" s="225"/>
      <c r="AE7" s="225"/>
      <c r="AF7" s="227"/>
      <c r="AG7" s="11"/>
      <c r="AH7" s="11"/>
      <c r="AI7" s="11"/>
      <c r="AJ7" s="11"/>
      <c r="AK7" s="37" t="s">
        <v>151</v>
      </c>
      <c r="AL7" s="5">
        <v>0.8</v>
      </c>
      <c r="AM7" s="25">
        <v>304</v>
      </c>
      <c r="AN7" s="219"/>
      <c r="AO7" s="220"/>
    </row>
    <row r="8" spans="1:41" s="1" customFormat="1" ht="20.100000000000001" customHeight="1" x14ac:dyDescent="0.7">
      <c r="A8" s="223" t="s">
        <v>11</v>
      </c>
      <c r="B8" s="224"/>
      <c r="C8" s="224"/>
      <c r="D8" s="224">
        <v>2003</v>
      </c>
      <c r="E8" s="224"/>
      <c r="F8" s="224"/>
      <c r="G8" s="225" t="s">
        <v>75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S8" s="236"/>
      <c r="T8" s="237"/>
      <c r="U8" s="237"/>
      <c r="V8" s="237"/>
      <c r="W8" s="237"/>
      <c r="X8" s="237"/>
      <c r="Y8" s="237"/>
      <c r="Z8" s="237"/>
      <c r="AA8" s="237"/>
      <c r="AB8" s="225" t="s">
        <v>12</v>
      </c>
      <c r="AC8" s="225"/>
      <c r="AD8" s="225"/>
      <c r="AE8" s="225"/>
      <c r="AF8" s="227"/>
      <c r="AG8" s="11"/>
      <c r="AH8" s="11"/>
      <c r="AI8" s="11"/>
      <c r="AJ8" s="11"/>
      <c r="AK8" s="37" t="s">
        <v>153</v>
      </c>
      <c r="AL8" s="5">
        <v>0.8</v>
      </c>
      <c r="AM8" s="25">
        <v>257</v>
      </c>
      <c r="AN8" s="219"/>
      <c r="AO8" s="220"/>
    </row>
    <row r="9" spans="1:41" s="1" customFormat="1" ht="20.100000000000001" customHeight="1" x14ac:dyDescent="0.7">
      <c r="A9" s="223" t="s">
        <v>11</v>
      </c>
      <c r="B9" s="224"/>
      <c r="C9" s="224"/>
      <c r="D9" s="224">
        <v>2004</v>
      </c>
      <c r="E9" s="224"/>
      <c r="F9" s="224"/>
      <c r="G9" s="225" t="s">
        <v>76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236"/>
      <c r="T9" s="237"/>
      <c r="U9" s="237"/>
      <c r="V9" s="237"/>
      <c r="W9" s="237"/>
      <c r="X9" s="237"/>
      <c r="Y9" s="237"/>
      <c r="Z9" s="237"/>
      <c r="AA9" s="237"/>
      <c r="AB9" s="225" t="s">
        <v>13</v>
      </c>
      <c r="AC9" s="225"/>
      <c r="AD9" s="225"/>
      <c r="AE9" s="225"/>
      <c r="AF9" s="227"/>
      <c r="AG9" s="11"/>
      <c r="AH9" s="11"/>
      <c r="AI9" s="11"/>
      <c r="AJ9" s="11"/>
      <c r="AK9" s="37" t="s">
        <v>149</v>
      </c>
      <c r="AL9" s="5">
        <v>0.8</v>
      </c>
      <c r="AM9" s="25">
        <v>250</v>
      </c>
      <c r="AN9" s="219"/>
      <c r="AO9" s="220"/>
    </row>
    <row r="10" spans="1:41" s="1" customFormat="1" ht="20.100000000000001" customHeight="1" x14ac:dyDescent="0.7">
      <c r="A10" s="223" t="s">
        <v>11</v>
      </c>
      <c r="B10" s="224"/>
      <c r="C10" s="224"/>
      <c r="D10" s="224">
        <v>2005</v>
      </c>
      <c r="E10" s="224"/>
      <c r="F10" s="224"/>
      <c r="G10" s="225" t="s">
        <v>77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  <c r="S10" s="236"/>
      <c r="T10" s="237"/>
      <c r="U10" s="237"/>
      <c r="V10" s="237"/>
      <c r="W10" s="237"/>
      <c r="X10" s="237"/>
      <c r="Y10" s="237"/>
      <c r="Z10" s="237"/>
      <c r="AA10" s="237"/>
      <c r="AB10" s="225" t="s">
        <v>14</v>
      </c>
      <c r="AC10" s="225"/>
      <c r="AD10" s="225"/>
      <c r="AE10" s="225"/>
      <c r="AF10" s="227"/>
      <c r="AG10" s="11"/>
      <c r="AH10" s="11"/>
      <c r="AI10" s="11"/>
      <c r="AJ10" s="11"/>
      <c r="AK10" s="37" t="s">
        <v>155</v>
      </c>
      <c r="AL10" s="5">
        <v>0.8</v>
      </c>
      <c r="AM10" s="25">
        <v>344</v>
      </c>
      <c r="AN10" s="219"/>
      <c r="AO10" s="220"/>
    </row>
    <row r="11" spans="1:41" s="1" customFormat="1" ht="20.100000000000001" customHeight="1" thickBot="1" x14ac:dyDescent="0.75">
      <c r="A11" s="250" t="s">
        <v>7</v>
      </c>
      <c r="B11" s="251"/>
      <c r="C11" s="251"/>
      <c r="D11" s="251">
        <v>2006</v>
      </c>
      <c r="E11" s="251"/>
      <c r="F11" s="251"/>
      <c r="G11" s="252" t="s">
        <v>78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3"/>
      <c r="S11" s="238"/>
      <c r="T11" s="239"/>
      <c r="U11" s="239"/>
      <c r="V11" s="239"/>
      <c r="W11" s="239"/>
      <c r="X11" s="239"/>
      <c r="Y11" s="239"/>
      <c r="Z11" s="239"/>
      <c r="AA11" s="239"/>
      <c r="AB11" s="252" t="s">
        <v>15</v>
      </c>
      <c r="AC11" s="252"/>
      <c r="AD11" s="252"/>
      <c r="AE11" s="252"/>
      <c r="AF11" s="254"/>
      <c r="AG11" s="12"/>
      <c r="AH11" s="12"/>
      <c r="AI11" s="12"/>
      <c r="AJ11" s="12"/>
      <c r="AK11" s="32" t="s">
        <v>157</v>
      </c>
      <c r="AL11" s="17">
        <v>0.8</v>
      </c>
      <c r="AM11" s="26">
        <v>297</v>
      </c>
      <c r="AN11" s="221"/>
      <c r="AO11" s="222"/>
    </row>
    <row r="12" spans="1:41" s="1" customFormat="1" ht="20.100000000000001" customHeight="1" x14ac:dyDescent="0.7">
      <c r="A12" s="206" t="s">
        <v>11</v>
      </c>
      <c r="B12" s="207"/>
      <c r="C12" s="207"/>
      <c r="D12" s="207">
        <v>2007</v>
      </c>
      <c r="E12" s="207"/>
      <c r="F12" s="207"/>
      <c r="G12" s="278" t="s">
        <v>79</v>
      </c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9"/>
      <c r="S12" s="210" t="s">
        <v>213</v>
      </c>
      <c r="T12" s="211"/>
      <c r="U12" s="211"/>
      <c r="V12" s="211"/>
      <c r="W12" s="211"/>
      <c r="X12" s="211"/>
      <c r="Y12" s="211"/>
      <c r="Z12" s="211"/>
      <c r="AA12" s="211"/>
      <c r="AB12" s="208" t="s">
        <v>16</v>
      </c>
      <c r="AC12" s="208"/>
      <c r="AD12" s="208"/>
      <c r="AE12" s="208"/>
      <c r="AF12" s="216"/>
      <c r="AG12" s="13"/>
      <c r="AH12" s="14"/>
      <c r="AI12" s="14"/>
      <c r="AJ12" s="13"/>
      <c r="AK12" s="33" t="s">
        <v>159</v>
      </c>
      <c r="AL12" s="18">
        <v>0.8</v>
      </c>
      <c r="AM12" s="27">
        <v>213</v>
      </c>
      <c r="AN12" s="184" t="s">
        <v>9</v>
      </c>
      <c r="AO12" s="185"/>
    </row>
    <row r="13" spans="1:41" s="1" customFormat="1" ht="20.100000000000001" customHeight="1" x14ac:dyDescent="0.7">
      <c r="A13" s="190" t="s">
        <v>11</v>
      </c>
      <c r="B13" s="191"/>
      <c r="C13" s="191"/>
      <c r="D13" s="191">
        <v>2008</v>
      </c>
      <c r="E13" s="191"/>
      <c r="F13" s="191"/>
      <c r="G13" s="301" t="s">
        <v>80</v>
      </c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2"/>
      <c r="S13" s="212"/>
      <c r="T13" s="213"/>
      <c r="U13" s="213"/>
      <c r="V13" s="213"/>
      <c r="W13" s="213"/>
      <c r="X13" s="213"/>
      <c r="Y13" s="213"/>
      <c r="Z13" s="213"/>
      <c r="AA13" s="213"/>
      <c r="AB13" s="192" t="s">
        <v>26</v>
      </c>
      <c r="AC13" s="192"/>
      <c r="AD13" s="192"/>
      <c r="AE13" s="192"/>
      <c r="AF13" s="194"/>
      <c r="AG13" s="15"/>
      <c r="AH13" s="15"/>
      <c r="AI13" s="15"/>
      <c r="AJ13" s="15"/>
      <c r="AK13" s="36" t="s">
        <v>161</v>
      </c>
      <c r="AL13" s="19">
        <v>0.8</v>
      </c>
      <c r="AM13" s="28">
        <v>307</v>
      </c>
      <c r="AN13" s="186"/>
      <c r="AO13" s="187"/>
    </row>
    <row r="14" spans="1:41" s="1" customFormat="1" ht="20.100000000000001" customHeight="1" x14ac:dyDescent="0.7">
      <c r="A14" s="190" t="s">
        <v>11</v>
      </c>
      <c r="B14" s="191"/>
      <c r="C14" s="191"/>
      <c r="D14" s="191">
        <v>2009</v>
      </c>
      <c r="E14" s="191"/>
      <c r="F14" s="191"/>
      <c r="G14" s="192" t="s">
        <v>81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3"/>
      <c r="S14" s="212"/>
      <c r="T14" s="213"/>
      <c r="U14" s="213"/>
      <c r="V14" s="213"/>
      <c r="W14" s="213"/>
      <c r="X14" s="213"/>
      <c r="Y14" s="213"/>
      <c r="Z14" s="213"/>
      <c r="AA14" s="213"/>
      <c r="AB14" s="192" t="s">
        <v>18</v>
      </c>
      <c r="AC14" s="192"/>
      <c r="AD14" s="192"/>
      <c r="AE14" s="192"/>
      <c r="AF14" s="194"/>
      <c r="AG14" s="15"/>
      <c r="AH14" s="15"/>
      <c r="AI14" s="15"/>
      <c r="AJ14" s="15"/>
      <c r="AK14" s="36" t="s">
        <v>163</v>
      </c>
      <c r="AL14" s="19">
        <v>0.8</v>
      </c>
      <c r="AM14" s="28">
        <v>260</v>
      </c>
      <c r="AN14" s="186"/>
      <c r="AO14" s="187"/>
    </row>
    <row r="15" spans="1:41" s="1" customFormat="1" ht="20.100000000000001" customHeight="1" x14ac:dyDescent="0.7">
      <c r="A15" s="190" t="s">
        <v>11</v>
      </c>
      <c r="B15" s="191"/>
      <c r="C15" s="191"/>
      <c r="D15" s="191">
        <v>2010</v>
      </c>
      <c r="E15" s="191"/>
      <c r="F15" s="191"/>
      <c r="G15" s="192" t="s">
        <v>82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3"/>
      <c r="S15" s="212"/>
      <c r="T15" s="213"/>
      <c r="U15" s="213"/>
      <c r="V15" s="213"/>
      <c r="W15" s="213"/>
      <c r="X15" s="213"/>
      <c r="Y15" s="213"/>
      <c r="Z15" s="213"/>
      <c r="AA15" s="213"/>
      <c r="AB15" s="192" t="s">
        <v>19</v>
      </c>
      <c r="AC15" s="192"/>
      <c r="AD15" s="192"/>
      <c r="AE15" s="192"/>
      <c r="AF15" s="194"/>
      <c r="AG15" s="15"/>
      <c r="AH15" s="15"/>
      <c r="AI15" s="15"/>
      <c r="AJ15" s="15"/>
      <c r="AK15" s="36" t="s">
        <v>165</v>
      </c>
      <c r="AL15" s="19">
        <v>0.8</v>
      </c>
      <c r="AM15" s="28">
        <v>253</v>
      </c>
      <c r="AN15" s="186"/>
      <c r="AO15" s="187"/>
    </row>
    <row r="16" spans="1:41" s="1" customFormat="1" ht="20.100000000000001" customHeight="1" x14ac:dyDescent="0.7">
      <c r="A16" s="190" t="s">
        <v>11</v>
      </c>
      <c r="B16" s="191"/>
      <c r="C16" s="191"/>
      <c r="D16" s="191">
        <v>2011</v>
      </c>
      <c r="E16" s="191"/>
      <c r="F16" s="191"/>
      <c r="G16" s="192" t="s">
        <v>83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3"/>
      <c r="S16" s="212"/>
      <c r="T16" s="213"/>
      <c r="U16" s="213"/>
      <c r="V16" s="213"/>
      <c r="W16" s="213"/>
      <c r="X16" s="213"/>
      <c r="Y16" s="213"/>
      <c r="Z16" s="213"/>
      <c r="AA16" s="213"/>
      <c r="AB16" s="192" t="s">
        <v>20</v>
      </c>
      <c r="AC16" s="192"/>
      <c r="AD16" s="192"/>
      <c r="AE16" s="192"/>
      <c r="AF16" s="194"/>
      <c r="AG16" s="15"/>
      <c r="AH16" s="15"/>
      <c r="AI16" s="15"/>
      <c r="AJ16" s="15"/>
      <c r="AK16" s="36" t="s">
        <v>167</v>
      </c>
      <c r="AL16" s="19">
        <v>0.8</v>
      </c>
      <c r="AM16" s="28">
        <v>347</v>
      </c>
      <c r="AN16" s="186"/>
      <c r="AO16" s="187"/>
    </row>
    <row r="17" spans="1:41" s="1" customFormat="1" ht="20.100000000000001" customHeight="1" thickBot="1" x14ac:dyDescent="0.75">
      <c r="A17" s="201" t="s">
        <v>11</v>
      </c>
      <c r="B17" s="202"/>
      <c r="C17" s="202"/>
      <c r="D17" s="202">
        <v>2012</v>
      </c>
      <c r="E17" s="202"/>
      <c r="F17" s="202"/>
      <c r="G17" s="176" t="s">
        <v>84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203"/>
      <c r="S17" s="214"/>
      <c r="T17" s="215"/>
      <c r="U17" s="215"/>
      <c r="V17" s="215"/>
      <c r="W17" s="215"/>
      <c r="X17" s="215"/>
      <c r="Y17" s="215"/>
      <c r="Z17" s="215"/>
      <c r="AA17" s="215"/>
      <c r="AB17" s="176" t="s">
        <v>21</v>
      </c>
      <c r="AC17" s="176"/>
      <c r="AD17" s="176"/>
      <c r="AE17" s="176"/>
      <c r="AF17" s="177"/>
      <c r="AG17" s="16"/>
      <c r="AH17" s="16"/>
      <c r="AI17" s="16"/>
      <c r="AJ17" s="16"/>
      <c r="AK17" s="35" t="s">
        <v>169</v>
      </c>
      <c r="AL17" s="20">
        <v>0.8</v>
      </c>
      <c r="AM17" s="29">
        <v>300</v>
      </c>
      <c r="AN17" s="188"/>
      <c r="AO17" s="189"/>
    </row>
    <row r="18" spans="1:41" s="1" customFormat="1" ht="20.100000000000001" customHeight="1" x14ac:dyDescent="0.7">
      <c r="A18" s="3"/>
      <c r="B18" s="3"/>
      <c r="C18" s="3"/>
      <c r="S18" s="2"/>
    </row>
    <row r="19" spans="1:41" s="1" customFormat="1" ht="20.100000000000001" customHeight="1" thickBot="1" x14ac:dyDescent="0.75">
      <c r="A19" s="21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s="1" customFormat="1" ht="20.100000000000001" customHeight="1" x14ac:dyDescent="0.7">
      <c r="A20" s="138" t="s">
        <v>0</v>
      </c>
      <c r="B20" s="130"/>
      <c r="C20" s="130"/>
      <c r="D20" s="130"/>
      <c r="E20" s="130"/>
      <c r="F20" s="130"/>
      <c r="G20" s="130" t="s">
        <v>1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 t="s">
        <v>29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 t="s">
        <v>2</v>
      </c>
      <c r="AM20" s="141" t="s">
        <v>3</v>
      </c>
      <c r="AN20" s="130" t="s">
        <v>4</v>
      </c>
      <c r="AO20" s="131"/>
    </row>
    <row r="21" spans="1:41" s="1" customFormat="1" ht="20.100000000000001" customHeight="1" thickBot="1" x14ac:dyDescent="0.75">
      <c r="A21" s="134" t="s">
        <v>5</v>
      </c>
      <c r="B21" s="120"/>
      <c r="C21" s="120"/>
      <c r="D21" s="120" t="s">
        <v>6</v>
      </c>
      <c r="E21" s="120"/>
      <c r="F21" s="120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256"/>
      <c r="AH21" s="256"/>
      <c r="AI21" s="256"/>
      <c r="AJ21" s="256"/>
      <c r="AK21" s="256"/>
      <c r="AL21" s="132"/>
      <c r="AM21" s="142"/>
      <c r="AN21" s="132"/>
      <c r="AO21" s="133"/>
    </row>
    <row r="22" spans="1:41" s="1" customFormat="1" ht="20.100000000000001" customHeight="1" x14ac:dyDescent="0.8">
      <c r="A22" s="230" t="s">
        <v>7</v>
      </c>
      <c r="B22" s="231"/>
      <c r="C22" s="231"/>
      <c r="D22" s="292">
        <v>2013</v>
      </c>
      <c r="E22" s="293"/>
      <c r="F22" s="294"/>
      <c r="G22" s="232" t="s">
        <v>85</v>
      </c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3"/>
      <c r="S22" s="234" t="s">
        <v>214</v>
      </c>
      <c r="T22" s="235"/>
      <c r="U22" s="235"/>
      <c r="V22" s="235"/>
      <c r="W22" s="235"/>
      <c r="X22" s="235"/>
      <c r="Y22" s="235"/>
      <c r="Z22" s="235"/>
      <c r="AA22" s="235"/>
      <c r="AB22" s="295" t="s">
        <v>8</v>
      </c>
      <c r="AC22" s="296"/>
      <c r="AD22" s="296"/>
      <c r="AE22" s="296"/>
      <c r="AF22" s="296"/>
      <c r="AG22" s="242" t="s">
        <v>146</v>
      </c>
      <c r="AH22" s="242" t="s">
        <v>146</v>
      </c>
      <c r="AI22" s="243" t="s">
        <v>146</v>
      </c>
      <c r="AJ22" s="244" t="s">
        <v>69</v>
      </c>
      <c r="AK22" s="245"/>
      <c r="AL22" s="7">
        <v>0.8</v>
      </c>
      <c r="AM22" s="30">
        <v>147</v>
      </c>
      <c r="AN22" s="282" t="s">
        <v>9</v>
      </c>
      <c r="AO22" s="283"/>
    </row>
    <row r="23" spans="1:41" s="1" customFormat="1" ht="20.100000000000001" customHeight="1" x14ac:dyDescent="0.8">
      <c r="A23" s="223" t="s">
        <v>7</v>
      </c>
      <c r="B23" s="224"/>
      <c r="C23" s="224"/>
      <c r="D23" s="288">
        <v>2014</v>
      </c>
      <c r="E23" s="289"/>
      <c r="F23" s="290"/>
      <c r="G23" s="225" t="s">
        <v>86</v>
      </c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S23" s="236"/>
      <c r="T23" s="237"/>
      <c r="U23" s="237"/>
      <c r="V23" s="237"/>
      <c r="W23" s="237"/>
      <c r="X23" s="237"/>
      <c r="Y23" s="237"/>
      <c r="Z23" s="237"/>
      <c r="AA23" s="237"/>
      <c r="AB23" s="227" t="s">
        <v>10</v>
      </c>
      <c r="AC23" s="291"/>
      <c r="AD23" s="291"/>
      <c r="AE23" s="291"/>
      <c r="AF23" s="291"/>
      <c r="AG23" s="228" t="s">
        <v>150</v>
      </c>
      <c r="AH23" s="228" t="s">
        <v>150</v>
      </c>
      <c r="AI23" s="229" t="s">
        <v>150</v>
      </c>
      <c r="AJ23" s="246"/>
      <c r="AK23" s="247"/>
      <c r="AL23" s="5">
        <v>0.8</v>
      </c>
      <c r="AM23" s="25">
        <v>213</v>
      </c>
      <c r="AN23" s="284"/>
      <c r="AO23" s="285"/>
    </row>
    <row r="24" spans="1:41" s="1" customFormat="1" ht="20.100000000000001" customHeight="1" x14ac:dyDescent="0.8">
      <c r="A24" s="223" t="s">
        <v>11</v>
      </c>
      <c r="B24" s="224"/>
      <c r="C24" s="224"/>
      <c r="D24" s="288">
        <v>2015</v>
      </c>
      <c r="E24" s="289"/>
      <c r="F24" s="290"/>
      <c r="G24" s="225" t="s">
        <v>87</v>
      </c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6"/>
      <c r="S24" s="236"/>
      <c r="T24" s="237"/>
      <c r="U24" s="237"/>
      <c r="V24" s="237"/>
      <c r="W24" s="237"/>
      <c r="X24" s="237"/>
      <c r="Y24" s="237"/>
      <c r="Z24" s="237"/>
      <c r="AA24" s="237"/>
      <c r="AB24" s="227" t="s">
        <v>12</v>
      </c>
      <c r="AC24" s="291"/>
      <c r="AD24" s="291"/>
      <c r="AE24" s="291"/>
      <c r="AF24" s="291"/>
      <c r="AG24" s="228" t="s">
        <v>152</v>
      </c>
      <c r="AH24" s="228" t="s">
        <v>152</v>
      </c>
      <c r="AI24" s="229" t="s">
        <v>152</v>
      </c>
      <c r="AJ24" s="246"/>
      <c r="AK24" s="247"/>
      <c r="AL24" s="5">
        <v>0.8</v>
      </c>
      <c r="AM24" s="25">
        <v>180</v>
      </c>
      <c r="AN24" s="284"/>
      <c r="AO24" s="285"/>
    </row>
    <row r="25" spans="1:41" s="1" customFormat="1" ht="20.100000000000001" customHeight="1" x14ac:dyDescent="0.8">
      <c r="A25" s="223" t="s">
        <v>11</v>
      </c>
      <c r="B25" s="224"/>
      <c r="C25" s="224"/>
      <c r="D25" s="288">
        <v>2016</v>
      </c>
      <c r="E25" s="289"/>
      <c r="F25" s="290"/>
      <c r="G25" s="225" t="s">
        <v>88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  <c r="S25" s="236"/>
      <c r="T25" s="237"/>
      <c r="U25" s="237"/>
      <c r="V25" s="237"/>
      <c r="W25" s="237"/>
      <c r="X25" s="237"/>
      <c r="Y25" s="237"/>
      <c r="Z25" s="237"/>
      <c r="AA25" s="237"/>
      <c r="AB25" s="227" t="s">
        <v>13</v>
      </c>
      <c r="AC25" s="291"/>
      <c r="AD25" s="291"/>
      <c r="AE25" s="291"/>
      <c r="AF25" s="291"/>
      <c r="AG25" s="228" t="s">
        <v>148</v>
      </c>
      <c r="AH25" s="228" t="s">
        <v>148</v>
      </c>
      <c r="AI25" s="229" t="s">
        <v>148</v>
      </c>
      <c r="AJ25" s="246"/>
      <c r="AK25" s="247"/>
      <c r="AL25" s="5">
        <v>0.8</v>
      </c>
      <c r="AM25" s="25">
        <v>175</v>
      </c>
      <c r="AN25" s="284"/>
      <c r="AO25" s="285"/>
    </row>
    <row r="26" spans="1:41" s="1" customFormat="1" ht="20.100000000000001" customHeight="1" x14ac:dyDescent="0.8">
      <c r="A26" s="223" t="s">
        <v>11</v>
      </c>
      <c r="B26" s="224"/>
      <c r="C26" s="224"/>
      <c r="D26" s="288">
        <v>2017</v>
      </c>
      <c r="E26" s="289"/>
      <c r="F26" s="290"/>
      <c r="G26" s="225" t="s">
        <v>89</v>
      </c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6"/>
      <c r="S26" s="236"/>
      <c r="T26" s="237"/>
      <c r="U26" s="237"/>
      <c r="V26" s="237"/>
      <c r="W26" s="237"/>
      <c r="X26" s="237"/>
      <c r="Y26" s="237"/>
      <c r="Z26" s="237"/>
      <c r="AA26" s="237"/>
      <c r="AB26" s="227" t="s">
        <v>14</v>
      </c>
      <c r="AC26" s="291"/>
      <c r="AD26" s="291"/>
      <c r="AE26" s="291"/>
      <c r="AF26" s="291"/>
      <c r="AG26" s="228" t="s">
        <v>154</v>
      </c>
      <c r="AH26" s="228" t="s">
        <v>154</v>
      </c>
      <c r="AI26" s="229" t="s">
        <v>154</v>
      </c>
      <c r="AJ26" s="246"/>
      <c r="AK26" s="247"/>
      <c r="AL26" s="5">
        <v>0.8</v>
      </c>
      <c r="AM26" s="25">
        <v>241</v>
      </c>
      <c r="AN26" s="284"/>
      <c r="AO26" s="285"/>
    </row>
    <row r="27" spans="1:41" s="1" customFormat="1" ht="20.100000000000001" customHeight="1" thickBot="1" x14ac:dyDescent="0.85">
      <c r="A27" s="250" t="s">
        <v>7</v>
      </c>
      <c r="B27" s="251"/>
      <c r="C27" s="251"/>
      <c r="D27" s="297">
        <v>2018</v>
      </c>
      <c r="E27" s="298"/>
      <c r="F27" s="299"/>
      <c r="G27" s="252" t="s">
        <v>90</v>
      </c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  <c r="S27" s="238"/>
      <c r="T27" s="239"/>
      <c r="U27" s="239"/>
      <c r="V27" s="239"/>
      <c r="W27" s="239"/>
      <c r="X27" s="239"/>
      <c r="Y27" s="239"/>
      <c r="Z27" s="239"/>
      <c r="AA27" s="239"/>
      <c r="AB27" s="254" t="s">
        <v>15</v>
      </c>
      <c r="AC27" s="300"/>
      <c r="AD27" s="300"/>
      <c r="AE27" s="300"/>
      <c r="AF27" s="300"/>
      <c r="AG27" s="257" t="s">
        <v>156</v>
      </c>
      <c r="AH27" s="257" t="s">
        <v>156</v>
      </c>
      <c r="AI27" s="258" t="s">
        <v>156</v>
      </c>
      <c r="AJ27" s="248"/>
      <c r="AK27" s="249"/>
      <c r="AL27" s="17">
        <v>0.8</v>
      </c>
      <c r="AM27" s="26">
        <v>208</v>
      </c>
      <c r="AN27" s="286"/>
      <c r="AO27" s="287"/>
    </row>
    <row r="28" spans="1:41" s="1" customFormat="1" ht="20.100000000000001" customHeight="1" x14ac:dyDescent="0.8">
      <c r="A28" s="206" t="s">
        <v>11</v>
      </c>
      <c r="B28" s="207"/>
      <c r="C28" s="207"/>
      <c r="D28" s="275">
        <v>2019</v>
      </c>
      <c r="E28" s="276"/>
      <c r="F28" s="277"/>
      <c r="G28" s="278" t="s">
        <v>91</v>
      </c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10" t="s">
        <v>213</v>
      </c>
      <c r="T28" s="211"/>
      <c r="U28" s="211"/>
      <c r="V28" s="211"/>
      <c r="W28" s="211"/>
      <c r="X28" s="211"/>
      <c r="Y28" s="211"/>
      <c r="Z28" s="211"/>
      <c r="AA28" s="211"/>
      <c r="AB28" s="280" t="s">
        <v>16</v>
      </c>
      <c r="AC28" s="281"/>
      <c r="AD28" s="281"/>
      <c r="AE28" s="281"/>
      <c r="AF28" s="281"/>
      <c r="AG28" s="199" t="s">
        <v>158</v>
      </c>
      <c r="AH28" s="199" t="s">
        <v>158</v>
      </c>
      <c r="AI28" s="200" t="s">
        <v>158</v>
      </c>
      <c r="AJ28" s="178" t="s">
        <v>70</v>
      </c>
      <c r="AK28" s="179"/>
      <c r="AL28" s="18">
        <v>0.8</v>
      </c>
      <c r="AM28" s="27">
        <v>149</v>
      </c>
      <c r="AN28" s="269" t="s">
        <v>9</v>
      </c>
      <c r="AO28" s="270"/>
    </row>
    <row r="29" spans="1:41" s="1" customFormat="1" ht="20.100000000000001" customHeight="1" x14ac:dyDescent="0.8">
      <c r="A29" s="190" t="s">
        <v>11</v>
      </c>
      <c r="B29" s="191"/>
      <c r="C29" s="191"/>
      <c r="D29" s="260">
        <v>2020</v>
      </c>
      <c r="E29" s="261"/>
      <c r="F29" s="262"/>
      <c r="G29" s="192" t="s">
        <v>92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S29" s="212"/>
      <c r="T29" s="213"/>
      <c r="U29" s="213"/>
      <c r="V29" s="213"/>
      <c r="W29" s="213"/>
      <c r="X29" s="213"/>
      <c r="Y29" s="213"/>
      <c r="Z29" s="213"/>
      <c r="AA29" s="213"/>
      <c r="AB29" s="194" t="s">
        <v>17</v>
      </c>
      <c r="AC29" s="263"/>
      <c r="AD29" s="263"/>
      <c r="AE29" s="263"/>
      <c r="AF29" s="263"/>
      <c r="AG29" s="195" t="s">
        <v>160</v>
      </c>
      <c r="AH29" s="195" t="s">
        <v>160</v>
      </c>
      <c r="AI29" s="196" t="s">
        <v>160</v>
      </c>
      <c r="AJ29" s="180"/>
      <c r="AK29" s="181"/>
      <c r="AL29" s="19">
        <v>0.8</v>
      </c>
      <c r="AM29" s="28">
        <v>215</v>
      </c>
      <c r="AN29" s="271"/>
      <c r="AO29" s="272"/>
    </row>
    <row r="30" spans="1:41" s="1" customFormat="1" ht="20.100000000000001" customHeight="1" x14ac:dyDescent="0.8">
      <c r="A30" s="190" t="s">
        <v>11</v>
      </c>
      <c r="B30" s="191"/>
      <c r="C30" s="191"/>
      <c r="D30" s="260">
        <v>2021</v>
      </c>
      <c r="E30" s="261"/>
      <c r="F30" s="262"/>
      <c r="G30" s="192" t="s">
        <v>93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S30" s="212"/>
      <c r="T30" s="213"/>
      <c r="U30" s="213"/>
      <c r="V30" s="213"/>
      <c r="W30" s="213"/>
      <c r="X30" s="213"/>
      <c r="Y30" s="213"/>
      <c r="Z30" s="213"/>
      <c r="AA30" s="213"/>
      <c r="AB30" s="194" t="s">
        <v>18</v>
      </c>
      <c r="AC30" s="263"/>
      <c r="AD30" s="263"/>
      <c r="AE30" s="263"/>
      <c r="AF30" s="263"/>
      <c r="AG30" s="197" t="s">
        <v>162</v>
      </c>
      <c r="AH30" s="197" t="s">
        <v>162</v>
      </c>
      <c r="AI30" s="198" t="s">
        <v>162</v>
      </c>
      <c r="AJ30" s="180"/>
      <c r="AK30" s="181"/>
      <c r="AL30" s="19">
        <v>0.8</v>
      </c>
      <c r="AM30" s="28">
        <v>182</v>
      </c>
      <c r="AN30" s="271"/>
      <c r="AO30" s="272"/>
    </row>
    <row r="31" spans="1:41" s="1" customFormat="1" ht="20.100000000000001" customHeight="1" x14ac:dyDescent="0.8">
      <c r="A31" s="190" t="s">
        <v>11</v>
      </c>
      <c r="B31" s="191"/>
      <c r="C31" s="191"/>
      <c r="D31" s="260">
        <v>2022</v>
      </c>
      <c r="E31" s="261"/>
      <c r="F31" s="262"/>
      <c r="G31" s="192" t="s">
        <v>94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  <c r="S31" s="212"/>
      <c r="T31" s="213"/>
      <c r="U31" s="213"/>
      <c r="V31" s="213"/>
      <c r="W31" s="213"/>
      <c r="X31" s="213"/>
      <c r="Y31" s="213"/>
      <c r="Z31" s="213"/>
      <c r="AA31" s="213"/>
      <c r="AB31" s="194" t="s">
        <v>19</v>
      </c>
      <c r="AC31" s="263"/>
      <c r="AD31" s="263"/>
      <c r="AE31" s="263"/>
      <c r="AF31" s="263"/>
      <c r="AG31" s="197" t="s">
        <v>164</v>
      </c>
      <c r="AH31" s="197" t="s">
        <v>164</v>
      </c>
      <c r="AI31" s="198" t="s">
        <v>164</v>
      </c>
      <c r="AJ31" s="180"/>
      <c r="AK31" s="181"/>
      <c r="AL31" s="19">
        <v>0.8</v>
      </c>
      <c r="AM31" s="28">
        <v>177</v>
      </c>
      <c r="AN31" s="271"/>
      <c r="AO31" s="272"/>
    </row>
    <row r="32" spans="1:41" s="1" customFormat="1" ht="20.100000000000001" customHeight="1" x14ac:dyDescent="0.8">
      <c r="A32" s="190" t="s">
        <v>11</v>
      </c>
      <c r="B32" s="191"/>
      <c r="C32" s="191"/>
      <c r="D32" s="260">
        <v>2023</v>
      </c>
      <c r="E32" s="261"/>
      <c r="F32" s="262"/>
      <c r="G32" s="192" t="s">
        <v>95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  <c r="S32" s="212"/>
      <c r="T32" s="213"/>
      <c r="U32" s="213"/>
      <c r="V32" s="213"/>
      <c r="W32" s="213"/>
      <c r="X32" s="213"/>
      <c r="Y32" s="213"/>
      <c r="Z32" s="213"/>
      <c r="AA32" s="213"/>
      <c r="AB32" s="194" t="s">
        <v>20</v>
      </c>
      <c r="AC32" s="263"/>
      <c r="AD32" s="263"/>
      <c r="AE32" s="263"/>
      <c r="AF32" s="263"/>
      <c r="AG32" s="197" t="s">
        <v>166</v>
      </c>
      <c r="AH32" s="197" t="s">
        <v>166</v>
      </c>
      <c r="AI32" s="198" t="s">
        <v>166</v>
      </c>
      <c r="AJ32" s="180"/>
      <c r="AK32" s="181"/>
      <c r="AL32" s="19">
        <v>0.8</v>
      </c>
      <c r="AM32" s="28">
        <v>243</v>
      </c>
      <c r="AN32" s="271"/>
      <c r="AO32" s="272"/>
    </row>
    <row r="33" spans="1:41" s="1" customFormat="1" ht="20.100000000000001" customHeight="1" thickBot="1" x14ac:dyDescent="0.85">
      <c r="A33" s="201" t="s">
        <v>11</v>
      </c>
      <c r="B33" s="202"/>
      <c r="C33" s="202"/>
      <c r="D33" s="264">
        <v>2024</v>
      </c>
      <c r="E33" s="265"/>
      <c r="F33" s="266"/>
      <c r="G33" s="176" t="s">
        <v>96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203"/>
      <c r="S33" s="214"/>
      <c r="T33" s="215"/>
      <c r="U33" s="215"/>
      <c r="V33" s="215"/>
      <c r="W33" s="215"/>
      <c r="X33" s="215"/>
      <c r="Y33" s="215"/>
      <c r="Z33" s="215"/>
      <c r="AA33" s="215"/>
      <c r="AB33" s="177" t="s">
        <v>21</v>
      </c>
      <c r="AC33" s="267"/>
      <c r="AD33" s="267"/>
      <c r="AE33" s="267"/>
      <c r="AF33" s="268"/>
      <c r="AG33" s="204" t="s">
        <v>168</v>
      </c>
      <c r="AH33" s="204" t="s">
        <v>168</v>
      </c>
      <c r="AI33" s="205" t="s">
        <v>168</v>
      </c>
      <c r="AJ33" s="182"/>
      <c r="AK33" s="183"/>
      <c r="AL33" s="20">
        <v>0.8</v>
      </c>
      <c r="AM33" s="29">
        <v>210</v>
      </c>
      <c r="AN33" s="273"/>
      <c r="AO33" s="274"/>
    </row>
    <row r="34" spans="1:41" s="1" customFormat="1" ht="20.100000000000001" customHeight="1" x14ac:dyDescent="0.7">
      <c r="S34" s="2"/>
      <c r="AF34" s="31"/>
      <c r="AG34" s="31"/>
      <c r="AH34" s="31"/>
      <c r="AI34" s="31"/>
      <c r="AJ34" s="31"/>
      <c r="AK34" s="31"/>
    </row>
    <row r="35" spans="1:41" s="1" customFormat="1" ht="20.100000000000001" customHeight="1" thickBot="1" x14ac:dyDescent="0.75">
      <c r="A35" s="21" t="s">
        <v>25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1" customFormat="1" ht="20.100000000000001" customHeight="1" x14ac:dyDescent="0.7">
      <c r="A36" s="138" t="s">
        <v>0</v>
      </c>
      <c r="B36" s="130"/>
      <c r="C36" s="130"/>
      <c r="D36" s="130"/>
      <c r="E36" s="130"/>
      <c r="F36" s="130"/>
      <c r="G36" s="255" t="s">
        <v>1</v>
      </c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 t="s">
        <v>29</v>
      </c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 t="s">
        <v>2</v>
      </c>
      <c r="AM36" s="259" t="s">
        <v>3</v>
      </c>
      <c r="AN36" s="130" t="s">
        <v>4</v>
      </c>
      <c r="AO36" s="131"/>
    </row>
    <row r="37" spans="1:41" s="1" customFormat="1" ht="20.100000000000001" customHeight="1" thickBot="1" x14ac:dyDescent="0.75">
      <c r="A37" s="134" t="s">
        <v>5</v>
      </c>
      <c r="B37" s="120"/>
      <c r="C37" s="120"/>
      <c r="D37" s="6" t="s">
        <v>6</v>
      </c>
      <c r="E37" s="6"/>
      <c r="F37" s="6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256"/>
      <c r="AH37" s="256"/>
      <c r="AI37" s="256"/>
      <c r="AJ37" s="256"/>
      <c r="AK37" s="132"/>
      <c r="AL37" s="132"/>
      <c r="AM37" s="142"/>
      <c r="AN37" s="132"/>
      <c r="AO37" s="133"/>
    </row>
    <row r="38" spans="1:41" s="1" customFormat="1" ht="20.100000000000001" customHeight="1" x14ac:dyDescent="0.8">
      <c r="A38" s="230" t="s">
        <v>7</v>
      </c>
      <c r="B38" s="231"/>
      <c r="C38" s="231"/>
      <c r="D38" s="231">
        <v>2025</v>
      </c>
      <c r="E38" s="231"/>
      <c r="F38" s="231"/>
      <c r="G38" s="232" t="s">
        <v>97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3"/>
      <c r="S38" s="234" t="s">
        <v>214</v>
      </c>
      <c r="T38" s="235"/>
      <c r="U38" s="235"/>
      <c r="V38" s="235"/>
      <c r="W38" s="235"/>
      <c r="X38" s="235"/>
      <c r="Y38" s="235"/>
      <c r="Z38" s="235"/>
      <c r="AA38" s="235"/>
      <c r="AB38" s="240" t="s">
        <v>8</v>
      </c>
      <c r="AC38" s="240"/>
      <c r="AD38" s="240"/>
      <c r="AE38" s="240"/>
      <c r="AF38" s="241"/>
      <c r="AG38" s="242" t="s">
        <v>146</v>
      </c>
      <c r="AH38" s="242" t="s">
        <v>146</v>
      </c>
      <c r="AI38" s="243" t="s">
        <v>146</v>
      </c>
      <c r="AJ38" s="244" t="s">
        <v>71</v>
      </c>
      <c r="AK38" s="245"/>
      <c r="AL38" s="7">
        <v>0.8</v>
      </c>
      <c r="AM38" s="30">
        <v>147</v>
      </c>
      <c r="AN38" s="217" t="s">
        <v>9</v>
      </c>
      <c r="AO38" s="218"/>
    </row>
    <row r="39" spans="1:41" s="1" customFormat="1" ht="20.100000000000001" customHeight="1" x14ac:dyDescent="0.8">
      <c r="A39" s="223" t="s">
        <v>7</v>
      </c>
      <c r="B39" s="224"/>
      <c r="C39" s="224"/>
      <c r="D39" s="224">
        <v>2026</v>
      </c>
      <c r="E39" s="224"/>
      <c r="F39" s="224"/>
      <c r="G39" s="225" t="s">
        <v>98</v>
      </c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6"/>
      <c r="S39" s="236"/>
      <c r="T39" s="237"/>
      <c r="U39" s="237"/>
      <c r="V39" s="237"/>
      <c r="W39" s="237"/>
      <c r="X39" s="237"/>
      <c r="Y39" s="237"/>
      <c r="Z39" s="237"/>
      <c r="AA39" s="237"/>
      <c r="AB39" s="225" t="s">
        <v>10</v>
      </c>
      <c r="AC39" s="225"/>
      <c r="AD39" s="225"/>
      <c r="AE39" s="225"/>
      <c r="AF39" s="227"/>
      <c r="AG39" s="228" t="s">
        <v>150</v>
      </c>
      <c r="AH39" s="228" t="s">
        <v>150</v>
      </c>
      <c r="AI39" s="229" t="s">
        <v>150</v>
      </c>
      <c r="AJ39" s="246"/>
      <c r="AK39" s="247"/>
      <c r="AL39" s="5">
        <v>0.8</v>
      </c>
      <c r="AM39" s="25">
        <v>213</v>
      </c>
      <c r="AN39" s="219"/>
      <c r="AO39" s="220"/>
    </row>
    <row r="40" spans="1:41" s="1" customFormat="1" ht="20.100000000000001" customHeight="1" x14ac:dyDescent="0.8">
      <c r="A40" s="223" t="s">
        <v>11</v>
      </c>
      <c r="B40" s="224"/>
      <c r="C40" s="224"/>
      <c r="D40" s="224">
        <v>2027</v>
      </c>
      <c r="E40" s="224"/>
      <c r="F40" s="224"/>
      <c r="G40" s="225" t="s">
        <v>99</v>
      </c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236"/>
      <c r="T40" s="237"/>
      <c r="U40" s="237"/>
      <c r="V40" s="237"/>
      <c r="W40" s="237"/>
      <c r="X40" s="237"/>
      <c r="Y40" s="237"/>
      <c r="Z40" s="237"/>
      <c r="AA40" s="237"/>
      <c r="AB40" s="225" t="s">
        <v>12</v>
      </c>
      <c r="AC40" s="225"/>
      <c r="AD40" s="225"/>
      <c r="AE40" s="225"/>
      <c r="AF40" s="227"/>
      <c r="AG40" s="228" t="s">
        <v>152</v>
      </c>
      <c r="AH40" s="228" t="s">
        <v>152</v>
      </c>
      <c r="AI40" s="229" t="s">
        <v>152</v>
      </c>
      <c r="AJ40" s="246"/>
      <c r="AK40" s="247"/>
      <c r="AL40" s="5">
        <v>0.8</v>
      </c>
      <c r="AM40" s="25">
        <v>180</v>
      </c>
      <c r="AN40" s="219"/>
      <c r="AO40" s="220"/>
    </row>
    <row r="41" spans="1:41" s="1" customFormat="1" ht="20.100000000000001" customHeight="1" x14ac:dyDescent="0.8">
      <c r="A41" s="223" t="s">
        <v>11</v>
      </c>
      <c r="B41" s="224"/>
      <c r="C41" s="224"/>
      <c r="D41" s="224">
        <v>2028</v>
      </c>
      <c r="E41" s="224"/>
      <c r="F41" s="224"/>
      <c r="G41" s="225" t="s">
        <v>100</v>
      </c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6"/>
      <c r="S41" s="236"/>
      <c r="T41" s="237"/>
      <c r="U41" s="237"/>
      <c r="V41" s="237"/>
      <c r="W41" s="237"/>
      <c r="X41" s="237"/>
      <c r="Y41" s="237"/>
      <c r="Z41" s="237"/>
      <c r="AA41" s="237"/>
      <c r="AB41" s="225" t="s">
        <v>13</v>
      </c>
      <c r="AC41" s="225"/>
      <c r="AD41" s="225"/>
      <c r="AE41" s="225"/>
      <c r="AF41" s="227"/>
      <c r="AG41" s="228" t="s">
        <v>148</v>
      </c>
      <c r="AH41" s="228" t="s">
        <v>148</v>
      </c>
      <c r="AI41" s="229" t="s">
        <v>148</v>
      </c>
      <c r="AJ41" s="246"/>
      <c r="AK41" s="247"/>
      <c r="AL41" s="5">
        <v>0.8</v>
      </c>
      <c r="AM41" s="25">
        <v>175</v>
      </c>
      <c r="AN41" s="219"/>
      <c r="AO41" s="220"/>
    </row>
    <row r="42" spans="1:41" s="1" customFormat="1" ht="20.100000000000001" customHeight="1" x14ac:dyDescent="0.8">
      <c r="A42" s="223" t="s">
        <v>11</v>
      </c>
      <c r="B42" s="224"/>
      <c r="C42" s="224"/>
      <c r="D42" s="224">
        <v>2029</v>
      </c>
      <c r="E42" s="224"/>
      <c r="F42" s="224"/>
      <c r="G42" s="225" t="s">
        <v>101</v>
      </c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6"/>
      <c r="S42" s="236"/>
      <c r="T42" s="237"/>
      <c r="U42" s="237"/>
      <c r="V42" s="237"/>
      <c r="W42" s="237"/>
      <c r="X42" s="237"/>
      <c r="Y42" s="237"/>
      <c r="Z42" s="237"/>
      <c r="AA42" s="237"/>
      <c r="AB42" s="225" t="s">
        <v>14</v>
      </c>
      <c r="AC42" s="225"/>
      <c r="AD42" s="225"/>
      <c r="AE42" s="225"/>
      <c r="AF42" s="227"/>
      <c r="AG42" s="228" t="s">
        <v>154</v>
      </c>
      <c r="AH42" s="228" t="s">
        <v>154</v>
      </c>
      <c r="AI42" s="229" t="s">
        <v>154</v>
      </c>
      <c r="AJ42" s="246"/>
      <c r="AK42" s="247"/>
      <c r="AL42" s="5">
        <v>0.8</v>
      </c>
      <c r="AM42" s="25">
        <v>241</v>
      </c>
      <c r="AN42" s="219"/>
      <c r="AO42" s="220"/>
    </row>
    <row r="43" spans="1:41" s="1" customFormat="1" ht="20.100000000000001" customHeight="1" thickBot="1" x14ac:dyDescent="0.85">
      <c r="A43" s="250" t="s">
        <v>7</v>
      </c>
      <c r="B43" s="251"/>
      <c r="C43" s="251"/>
      <c r="D43" s="251">
        <v>2030</v>
      </c>
      <c r="E43" s="251"/>
      <c r="F43" s="251"/>
      <c r="G43" s="252" t="s">
        <v>102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3"/>
      <c r="S43" s="238"/>
      <c r="T43" s="239"/>
      <c r="U43" s="239"/>
      <c r="V43" s="239"/>
      <c r="W43" s="239"/>
      <c r="X43" s="239"/>
      <c r="Y43" s="239"/>
      <c r="Z43" s="239"/>
      <c r="AA43" s="239"/>
      <c r="AB43" s="252" t="s">
        <v>15</v>
      </c>
      <c r="AC43" s="252"/>
      <c r="AD43" s="252"/>
      <c r="AE43" s="252"/>
      <c r="AF43" s="254"/>
      <c r="AG43" s="257" t="s">
        <v>156</v>
      </c>
      <c r="AH43" s="257" t="s">
        <v>156</v>
      </c>
      <c r="AI43" s="258" t="s">
        <v>156</v>
      </c>
      <c r="AJ43" s="248"/>
      <c r="AK43" s="249"/>
      <c r="AL43" s="17">
        <v>0.8</v>
      </c>
      <c r="AM43" s="26">
        <v>208</v>
      </c>
      <c r="AN43" s="221"/>
      <c r="AO43" s="222"/>
    </row>
    <row r="44" spans="1:41" s="1" customFormat="1" ht="20.100000000000001" customHeight="1" x14ac:dyDescent="0.8">
      <c r="A44" s="206" t="s">
        <v>11</v>
      </c>
      <c r="B44" s="207"/>
      <c r="C44" s="207"/>
      <c r="D44" s="207">
        <v>2031</v>
      </c>
      <c r="E44" s="207"/>
      <c r="F44" s="207"/>
      <c r="G44" s="208" t="s">
        <v>103</v>
      </c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9"/>
      <c r="S44" s="210" t="s">
        <v>213</v>
      </c>
      <c r="T44" s="211"/>
      <c r="U44" s="211"/>
      <c r="V44" s="211"/>
      <c r="W44" s="211"/>
      <c r="X44" s="211"/>
      <c r="Y44" s="211"/>
      <c r="Z44" s="211"/>
      <c r="AA44" s="211"/>
      <c r="AB44" s="208" t="s">
        <v>16</v>
      </c>
      <c r="AC44" s="208"/>
      <c r="AD44" s="208"/>
      <c r="AE44" s="208"/>
      <c r="AF44" s="216"/>
      <c r="AG44" s="199" t="s">
        <v>158</v>
      </c>
      <c r="AH44" s="199" t="s">
        <v>158</v>
      </c>
      <c r="AI44" s="200" t="s">
        <v>158</v>
      </c>
      <c r="AJ44" s="178" t="s">
        <v>72</v>
      </c>
      <c r="AK44" s="179"/>
      <c r="AL44" s="18">
        <v>0.8</v>
      </c>
      <c r="AM44" s="27">
        <v>149</v>
      </c>
      <c r="AN44" s="184" t="s">
        <v>9</v>
      </c>
      <c r="AO44" s="185"/>
    </row>
    <row r="45" spans="1:41" s="1" customFormat="1" ht="20.100000000000001" customHeight="1" x14ac:dyDescent="0.8">
      <c r="A45" s="190" t="s">
        <v>11</v>
      </c>
      <c r="B45" s="191"/>
      <c r="C45" s="191"/>
      <c r="D45" s="191">
        <v>2032</v>
      </c>
      <c r="E45" s="191"/>
      <c r="F45" s="191"/>
      <c r="G45" s="192" t="s">
        <v>104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3"/>
      <c r="S45" s="212"/>
      <c r="T45" s="213"/>
      <c r="U45" s="213"/>
      <c r="V45" s="213"/>
      <c r="W45" s="213"/>
      <c r="X45" s="213"/>
      <c r="Y45" s="213"/>
      <c r="Z45" s="213"/>
      <c r="AA45" s="213"/>
      <c r="AB45" s="192" t="s">
        <v>17</v>
      </c>
      <c r="AC45" s="192"/>
      <c r="AD45" s="192"/>
      <c r="AE45" s="192"/>
      <c r="AF45" s="194"/>
      <c r="AG45" s="195" t="s">
        <v>160</v>
      </c>
      <c r="AH45" s="195" t="s">
        <v>160</v>
      </c>
      <c r="AI45" s="196" t="s">
        <v>160</v>
      </c>
      <c r="AJ45" s="180"/>
      <c r="AK45" s="181"/>
      <c r="AL45" s="19">
        <v>0.8</v>
      </c>
      <c r="AM45" s="28">
        <v>215</v>
      </c>
      <c r="AN45" s="186"/>
      <c r="AO45" s="187"/>
    </row>
    <row r="46" spans="1:41" s="1" customFormat="1" ht="20.100000000000001" customHeight="1" x14ac:dyDescent="0.8">
      <c r="A46" s="190" t="s">
        <v>11</v>
      </c>
      <c r="B46" s="191"/>
      <c r="C46" s="191"/>
      <c r="D46" s="191">
        <v>2033</v>
      </c>
      <c r="E46" s="191"/>
      <c r="F46" s="191"/>
      <c r="G46" s="192" t="s">
        <v>105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3"/>
      <c r="S46" s="212"/>
      <c r="T46" s="213"/>
      <c r="U46" s="213"/>
      <c r="V46" s="213"/>
      <c r="W46" s="213"/>
      <c r="X46" s="213"/>
      <c r="Y46" s="213"/>
      <c r="Z46" s="213"/>
      <c r="AA46" s="213"/>
      <c r="AB46" s="192" t="s">
        <v>18</v>
      </c>
      <c r="AC46" s="192"/>
      <c r="AD46" s="192"/>
      <c r="AE46" s="192"/>
      <c r="AF46" s="194"/>
      <c r="AG46" s="197" t="s">
        <v>162</v>
      </c>
      <c r="AH46" s="197" t="s">
        <v>162</v>
      </c>
      <c r="AI46" s="198" t="s">
        <v>162</v>
      </c>
      <c r="AJ46" s="180"/>
      <c r="AK46" s="181"/>
      <c r="AL46" s="19">
        <v>0.8</v>
      </c>
      <c r="AM46" s="28">
        <v>182</v>
      </c>
      <c r="AN46" s="186"/>
      <c r="AO46" s="187"/>
    </row>
    <row r="47" spans="1:41" s="1" customFormat="1" ht="20.100000000000001" customHeight="1" x14ac:dyDescent="0.8">
      <c r="A47" s="190" t="s">
        <v>11</v>
      </c>
      <c r="B47" s="191"/>
      <c r="C47" s="191"/>
      <c r="D47" s="191">
        <v>2034</v>
      </c>
      <c r="E47" s="191"/>
      <c r="F47" s="191"/>
      <c r="G47" s="192" t="s">
        <v>106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3"/>
      <c r="S47" s="212"/>
      <c r="T47" s="213"/>
      <c r="U47" s="213"/>
      <c r="V47" s="213"/>
      <c r="W47" s="213"/>
      <c r="X47" s="213"/>
      <c r="Y47" s="213"/>
      <c r="Z47" s="213"/>
      <c r="AA47" s="213"/>
      <c r="AB47" s="192" t="s">
        <v>19</v>
      </c>
      <c r="AC47" s="192"/>
      <c r="AD47" s="192"/>
      <c r="AE47" s="192"/>
      <c r="AF47" s="194"/>
      <c r="AG47" s="197" t="s">
        <v>164</v>
      </c>
      <c r="AH47" s="197" t="s">
        <v>164</v>
      </c>
      <c r="AI47" s="198" t="s">
        <v>164</v>
      </c>
      <c r="AJ47" s="180"/>
      <c r="AK47" s="181"/>
      <c r="AL47" s="19">
        <v>0.8</v>
      </c>
      <c r="AM47" s="28">
        <v>177</v>
      </c>
      <c r="AN47" s="186"/>
      <c r="AO47" s="187"/>
    </row>
    <row r="48" spans="1:41" s="1" customFormat="1" ht="20.100000000000001" customHeight="1" x14ac:dyDescent="0.8">
      <c r="A48" s="190" t="s">
        <v>11</v>
      </c>
      <c r="B48" s="191"/>
      <c r="C48" s="191"/>
      <c r="D48" s="191">
        <v>2035</v>
      </c>
      <c r="E48" s="191"/>
      <c r="F48" s="191"/>
      <c r="G48" s="192" t="s">
        <v>107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3"/>
      <c r="S48" s="212"/>
      <c r="T48" s="213"/>
      <c r="U48" s="213"/>
      <c r="V48" s="213"/>
      <c r="W48" s="213"/>
      <c r="X48" s="213"/>
      <c r="Y48" s="213"/>
      <c r="Z48" s="213"/>
      <c r="AA48" s="213"/>
      <c r="AB48" s="192" t="s">
        <v>20</v>
      </c>
      <c r="AC48" s="192"/>
      <c r="AD48" s="192"/>
      <c r="AE48" s="192"/>
      <c r="AF48" s="194"/>
      <c r="AG48" s="197" t="s">
        <v>166</v>
      </c>
      <c r="AH48" s="197" t="s">
        <v>166</v>
      </c>
      <c r="AI48" s="198" t="s">
        <v>166</v>
      </c>
      <c r="AJ48" s="180"/>
      <c r="AK48" s="181"/>
      <c r="AL48" s="19">
        <v>0.8</v>
      </c>
      <c r="AM48" s="28">
        <v>243</v>
      </c>
      <c r="AN48" s="186"/>
      <c r="AO48" s="187"/>
    </row>
    <row r="49" spans="1:67" s="1" customFormat="1" ht="20.100000000000001" customHeight="1" thickBot="1" x14ac:dyDescent="0.85">
      <c r="A49" s="201" t="s">
        <v>11</v>
      </c>
      <c r="B49" s="202"/>
      <c r="C49" s="202"/>
      <c r="D49" s="202">
        <v>2036</v>
      </c>
      <c r="E49" s="202"/>
      <c r="F49" s="202"/>
      <c r="G49" s="176" t="s">
        <v>108</v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203"/>
      <c r="S49" s="214"/>
      <c r="T49" s="215"/>
      <c r="U49" s="215"/>
      <c r="V49" s="215"/>
      <c r="W49" s="215"/>
      <c r="X49" s="215"/>
      <c r="Y49" s="215"/>
      <c r="Z49" s="215"/>
      <c r="AA49" s="215"/>
      <c r="AB49" s="176" t="s">
        <v>21</v>
      </c>
      <c r="AC49" s="176"/>
      <c r="AD49" s="176"/>
      <c r="AE49" s="176"/>
      <c r="AF49" s="177"/>
      <c r="AG49" s="204" t="s">
        <v>168</v>
      </c>
      <c r="AH49" s="204" t="s">
        <v>168</v>
      </c>
      <c r="AI49" s="205" t="s">
        <v>168</v>
      </c>
      <c r="AJ49" s="182"/>
      <c r="AK49" s="183"/>
      <c r="AL49" s="20">
        <v>0.8</v>
      </c>
      <c r="AM49" s="29">
        <v>210</v>
      </c>
      <c r="AN49" s="188"/>
      <c r="AO49" s="189"/>
    </row>
    <row r="50" spans="1:67" s="1" customFormat="1" ht="20.100000000000001" customHeight="1" x14ac:dyDescent="0.7">
      <c r="A50" s="3"/>
      <c r="B50" s="3"/>
      <c r="C50" s="3"/>
      <c r="S50" s="2"/>
    </row>
    <row r="51" spans="1:67" s="1" customFormat="1" ht="20.100000000000001" customHeight="1" thickBot="1" x14ac:dyDescent="0.75">
      <c r="A51" s="22" t="s">
        <v>22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N51" s="22"/>
      <c r="AS51" s="1" t="s">
        <v>248</v>
      </c>
    </row>
    <row r="52" spans="1:67" s="1" customFormat="1" ht="20.100000000000001" customHeight="1" x14ac:dyDescent="0.7">
      <c r="A52" s="173" t="s">
        <v>31</v>
      </c>
      <c r="B52" s="174"/>
      <c r="C52" s="174"/>
      <c r="D52" s="174">
        <v>2301</v>
      </c>
      <c r="E52" s="174"/>
      <c r="F52" s="174"/>
      <c r="G52" s="175" t="s">
        <v>398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305" t="s">
        <v>321</v>
      </c>
      <c r="T52" s="306"/>
      <c r="U52" s="306"/>
      <c r="V52" s="306"/>
      <c r="W52" s="306"/>
      <c r="X52" s="306"/>
      <c r="Y52" s="306"/>
      <c r="Z52" s="306"/>
      <c r="AA52" s="306"/>
      <c r="AB52" s="54" t="s">
        <v>170</v>
      </c>
      <c r="AC52" s="54"/>
      <c r="AD52" s="54"/>
      <c r="AE52" s="54"/>
      <c r="AF52" s="54"/>
      <c r="AG52" s="54"/>
      <c r="AH52" s="54"/>
      <c r="AI52" s="55"/>
      <c r="AJ52" s="56"/>
      <c r="AK52" s="57" t="s">
        <v>147</v>
      </c>
      <c r="AL52" s="58">
        <v>0.8</v>
      </c>
      <c r="AM52" s="59">
        <f>ROUND(AT52*$BO$52,0)</f>
        <v>19</v>
      </c>
      <c r="AN52" s="159" t="s">
        <v>32</v>
      </c>
      <c r="AO52" s="160"/>
      <c r="AS52" s="1">
        <v>1</v>
      </c>
      <c r="AT52" s="4">
        <v>210</v>
      </c>
      <c r="AV52" s="1" t="s">
        <v>217</v>
      </c>
      <c r="BO52" s="52">
        <v>9.1999999999999998E-2</v>
      </c>
    </row>
    <row r="53" spans="1:67" s="1" customFormat="1" ht="20.100000000000001" customHeight="1" x14ac:dyDescent="0.7">
      <c r="A53" s="146" t="s">
        <v>31</v>
      </c>
      <c r="B53" s="147"/>
      <c r="C53" s="147"/>
      <c r="D53" s="147">
        <v>2302</v>
      </c>
      <c r="E53" s="147"/>
      <c r="F53" s="147"/>
      <c r="G53" s="149" t="s">
        <v>399</v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307"/>
      <c r="T53" s="308"/>
      <c r="U53" s="308"/>
      <c r="V53" s="308"/>
      <c r="W53" s="308"/>
      <c r="X53" s="308"/>
      <c r="Y53" s="308"/>
      <c r="Z53" s="308"/>
      <c r="AA53" s="308"/>
      <c r="AB53" s="60" t="s">
        <v>171</v>
      </c>
      <c r="AC53" s="60"/>
      <c r="AD53" s="60"/>
      <c r="AE53" s="60"/>
      <c r="AF53" s="60"/>
      <c r="AG53" s="60"/>
      <c r="AH53" s="60"/>
      <c r="AI53" s="61"/>
      <c r="AJ53" s="62"/>
      <c r="AK53" s="63" t="s">
        <v>151</v>
      </c>
      <c r="AL53" s="64">
        <v>0.8</v>
      </c>
      <c r="AM53" s="65">
        <f t="shared" ref="AM53:AM63" si="0">ROUND(AT53*$BO$52,0)</f>
        <v>28</v>
      </c>
      <c r="AN53" s="161"/>
      <c r="AO53" s="162"/>
      <c r="AS53" s="1">
        <v>2</v>
      </c>
      <c r="AT53" s="4">
        <v>304</v>
      </c>
      <c r="AV53" s="1" t="s">
        <v>218</v>
      </c>
      <c r="BO53" s="52">
        <v>0.09</v>
      </c>
    </row>
    <row r="54" spans="1:67" s="1" customFormat="1" ht="20.100000000000001" customHeight="1" x14ac:dyDescent="0.7">
      <c r="A54" s="146" t="s">
        <v>31</v>
      </c>
      <c r="B54" s="147"/>
      <c r="C54" s="147"/>
      <c r="D54" s="147">
        <v>2303</v>
      </c>
      <c r="E54" s="147"/>
      <c r="F54" s="147"/>
      <c r="G54" s="149" t="s">
        <v>400</v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307"/>
      <c r="T54" s="308"/>
      <c r="U54" s="308"/>
      <c r="V54" s="308"/>
      <c r="W54" s="308"/>
      <c r="X54" s="308"/>
      <c r="Y54" s="308"/>
      <c r="Z54" s="308"/>
      <c r="AA54" s="308"/>
      <c r="AB54" s="60" t="s">
        <v>172</v>
      </c>
      <c r="AC54" s="60"/>
      <c r="AD54" s="60"/>
      <c r="AE54" s="60"/>
      <c r="AF54" s="60"/>
      <c r="AG54" s="60"/>
      <c r="AH54" s="60"/>
      <c r="AI54" s="61"/>
      <c r="AJ54" s="62"/>
      <c r="AK54" s="63" t="s">
        <v>153</v>
      </c>
      <c r="AL54" s="64">
        <v>0.8</v>
      </c>
      <c r="AM54" s="65">
        <f t="shared" si="0"/>
        <v>24</v>
      </c>
      <c r="AN54" s="161"/>
      <c r="AO54" s="162"/>
      <c r="AS54" s="1">
        <v>3</v>
      </c>
      <c r="AT54" s="4">
        <v>257</v>
      </c>
      <c r="AV54" s="1" t="s">
        <v>219</v>
      </c>
      <c r="BO54" s="52">
        <v>0.08</v>
      </c>
    </row>
    <row r="55" spans="1:67" s="1" customFormat="1" ht="20.100000000000001" customHeight="1" x14ac:dyDescent="0.7">
      <c r="A55" s="146" t="s">
        <v>31</v>
      </c>
      <c r="B55" s="147"/>
      <c r="C55" s="147"/>
      <c r="D55" s="147">
        <v>2304</v>
      </c>
      <c r="E55" s="147"/>
      <c r="F55" s="147"/>
      <c r="G55" s="149" t="s">
        <v>401</v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307"/>
      <c r="T55" s="308"/>
      <c r="U55" s="308"/>
      <c r="V55" s="308"/>
      <c r="W55" s="308"/>
      <c r="X55" s="308"/>
      <c r="Y55" s="308"/>
      <c r="Z55" s="308"/>
      <c r="AA55" s="308"/>
      <c r="AB55" s="60" t="s">
        <v>173</v>
      </c>
      <c r="AC55" s="60"/>
      <c r="AD55" s="60"/>
      <c r="AE55" s="60"/>
      <c r="AF55" s="60"/>
      <c r="AG55" s="60"/>
      <c r="AH55" s="60"/>
      <c r="AI55" s="61"/>
      <c r="AJ55" s="62"/>
      <c r="AK55" s="63" t="s">
        <v>149</v>
      </c>
      <c r="AL55" s="64">
        <v>0.8</v>
      </c>
      <c r="AM55" s="65">
        <f t="shared" si="0"/>
        <v>23</v>
      </c>
      <c r="AN55" s="161"/>
      <c r="AO55" s="162"/>
      <c r="AS55" s="1">
        <v>4</v>
      </c>
      <c r="AT55" s="4">
        <v>250</v>
      </c>
      <c r="AV55" s="1" t="s">
        <v>220</v>
      </c>
      <c r="BO55" s="52">
        <v>6.4000000000000001E-2</v>
      </c>
    </row>
    <row r="56" spans="1:67" s="1" customFormat="1" ht="20.100000000000001" customHeight="1" x14ac:dyDescent="0.7">
      <c r="A56" s="146" t="s">
        <v>30</v>
      </c>
      <c r="B56" s="147"/>
      <c r="C56" s="147"/>
      <c r="D56" s="147">
        <v>2305</v>
      </c>
      <c r="E56" s="147"/>
      <c r="F56" s="147"/>
      <c r="G56" s="149" t="s">
        <v>541</v>
      </c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307"/>
      <c r="T56" s="308"/>
      <c r="U56" s="308"/>
      <c r="V56" s="308"/>
      <c r="W56" s="308"/>
      <c r="X56" s="308"/>
      <c r="Y56" s="308"/>
      <c r="Z56" s="308"/>
      <c r="AA56" s="308"/>
      <c r="AB56" s="60" t="s">
        <v>174</v>
      </c>
      <c r="AC56" s="60"/>
      <c r="AD56" s="60"/>
      <c r="AE56" s="60"/>
      <c r="AF56" s="60"/>
      <c r="AG56" s="60"/>
      <c r="AH56" s="60"/>
      <c r="AI56" s="61"/>
      <c r="AJ56" s="62"/>
      <c r="AK56" s="63" t="s">
        <v>155</v>
      </c>
      <c r="AL56" s="64">
        <v>0.8</v>
      </c>
      <c r="AM56" s="65">
        <f t="shared" si="0"/>
        <v>32</v>
      </c>
      <c r="AN56" s="161"/>
      <c r="AO56" s="162"/>
      <c r="AS56" s="1">
        <v>5</v>
      </c>
      <c r="AT56" s="4">
        <v>344</v>
      </c>
      <c r="AV56" s="1" t="s">
        <v>221</v>
      </c>
      <c r="BO56" s="52">
        <v>8.1000000000000003E-2</v>
      </c>
    </row>
    <row r="57" spans="1:67" s="1" customFormat="1" ht="20.100000000000001" customHeight="1" x14ac:dyDescent="0.7">
      <c r="A57" s="146" t="s">
        <v>30</v>
      </c>
      <c r="B57" s="147"/>
      <c r="C57" s="147"/>
      <c r="D57" s="147">
        <v>2306</v>
      </c>
      <c r="E57" s="147"/>
      <c r="F57" s="147"/>
      <c r="G57" s="149" t="s">
        <v>402</v>
      </c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307"/>
      <c r="T57" s="308"/>
      <c r="U57" s="308"/>
      <c r="V57" s="308"/>
      <c r="W57" s="308"/>
      <c r="X57" s="308"/>
      <c r="Y57" s="308"/>
      <c r="Z57" s="308"/>
      <c r="AA57" s="308"/>
      <c r="AB57" s="60" t="s">
        <v>175</v>
      </c>
      <c r="AC57" s="60"/>
      <c r="AD57" s="60"/>
      <c r="AE57" s="60"/>
      <c r="AF57" s="60"/>
      <c r="AG57" s="60"/>
      <c r="AH57" s="60"/>
      <c r="AI57" s="61"/>
      <c r="AJ57" s="62"/>
      <c r="AK57" s="63" t="s">
        <v>157</v>
      </c>
      <c r="AL57" s="64">
        <v>0.8</v>
      </c>
      <c r="AM57" s="65">
        <f t="shared" si="0"/>
        <v>27</v>
      </c>
      <c r="AN57" s="161"/>
      <c r="AO57" s="162"/>
      <c r="AS57" s="1">
        <v>6</v>
      </c>
      <c r="AT57" s="4">
        <v>297</v>
      </c>
      <c r="AV57" s="1" t="s">
        <v>222</v>
      </c>
      <c r="BO57" s="52">
        <v>7.5999999999999998E-2</v>
      </c>
    </row>
    <row r="58" spans="1:67" ht="20.100000000000001" customHeight="1" x14ac:dyDescent="0.7">
      <c r="A58" s="146" t="s">
        <v>30</v>
      </c>
      <c r="B58" s="147"/>
      <c r="C58" s="147"/>
      <c r="D58" s="147">
        <v>2307</v>
      </c>
      <c r="E58" s="147"/>
      <c r="F58" s="147"/>
      <c r="G58" s="149" t="s">
        <v>403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307"/>
      <c r="T58" s="308"/>
      <c r="U58" s="308"/>
      <c r="V58" s="308"/>
      <c r="W58" s="308"/>
      <c r="X58" s="308"/>
      <c r="Y58" s="308"/>
      <c r="Z58" s="308"/>
      <c r="AA58" s="308"/>
      <c r="AB58" s="60" t="s">
        <v>185</v>
      </c>
      <c r="AC58" s="60"/>
      <c r="AD58" s="60"/>
      <c r="AE58" s="60"/>
      <c r="AF58" s="60"/>
      <c r="AG58" s="60"/>
      <c r="AH58" s="60"/>
      <c r="AI58" s="61"/>
      <c r="AJ58" s="62"/>
      <c r="AK58" s="63" t="s">
        <v>159</v>
      </c>
      <c r="AL58" s="64">
        <v>0.8</v>
      </c>
      <c r="AM58" s="65">
        <f t="shared" si="0"/>
        <v>20</v>
      </c>
      <c r="AN58" s="161"/>
      <c r="AO58" s="162"/>
      <c r="AS58" s="1">
        <v>7</v>
      </c>
      <c r="AT58" s="4">
        <v>213</v>
      </c>
      <c r="AV58" t="s">
        <v>223</v>
      </c>
      <c r="BO58" s="53">
        <v>7.9000000000000001E-2</v>
      </c>
    </row>
    <row r="59" spans="1:67" ht="20.100000000000001" customHeight="1" x14ac:dyDescent="0.7">
      <c r="A59" s="146" t="s">
        <v>30</v>
      </c>
      <c r="B59" s="147"/>
      <c r="C59" s="147"/>
      <c r="D59" s="147">
        <v>2308</v>
      </c>
      <c r="E59" s="147"/>
      <c r="F59" s="147"/>
      <c r="G59" s="149" t="s">
        <v>404</v>
      </c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307"/>
      <c r="T59" s="308"/>
      <c r="U59" s="308"/>
      <c r="V59" s="308"/>
      <c r="W59" s="308"/>
      <c r="X59" s="308"/>
      <c r="Y59" s="308"/>
      <c r="Z59" s="308"/>
      <c r="AA59" s="308"/>
      <c r="AB59" s="60" t="s">
        <v>186</v>
      </c>
      <c r="AC59" s="60"/>
      <c r="AD59" s="60"/>
      <c r="AE59" s="60"/>
      <c r="AF59" s="60"/>
      <c r="AG59" s="60"/>
      <c r="AH59" s="60"/>
      <c r="AI59" s="61"/>
      <c r="AJ59" s="62"/>
      <c r="AK59" s="63" t="s">
        <v>161</v>
      </c>
      <c r="AL59" s="64">
        <v>0.8</v>
      </c>
      <c r="AM59" s="65">
        <f t="shared" si="0"/>
        <v>28</v>
      </c>
      <c r="AN59" s="161"/>
      <c r="AO59" s="162"/>
      <c r="AS59" s="1">
        <v>8</v>
      </c>
      <c r="AT59" s="4">
        <v>307</v>
      </c>
      <c r="AV59" t="s">
        <v>224</v>
      </c>
      <c r="BO59" s="53">
        <v>7.3999999999999996E-2</v>
      </c>
    </row>
    <row r="60" spans="1:67" ht="20.100000000000001" customHeight="1" x14ac:dyDescent="0.7">
      <c r="A60" s="146" t="s">
        <v>30</v>
      </c>
      <c r="B60" s="147"/>
      <c r="C60" s="147"/>
      <c r="D60" s="147">
        <v>2309</v>
      </c>
      <c r="E60" s="147"/>
      <c r="F60" s="147"/>
      <c r="G60" s="149" t="s">
        <v>405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307"/>
      <c r="T60" s="308"/>
      <c r="U60" s="308"/>
      <c r="V60" s="308"/>
      <c r="W60" s="308"/>
      <c r="X60" s="308"/>
      <c r="Y60" s="308"/>
      <c r="Z60" s="308"/>
      <c r="AA60" s="308"/>
      <c r="AB60" s="60" t="s">
        <v>187</v>
      </c>
      <c r="AC60" s="60"/>
      <c r="AD60" s="60"/>
      <c r="AE60" s="60"/>
      <c r="AF60" s="60"/>
      <c r="AG60" s="60"/>
      <c r="AH60" s="60"/>
      <c r="AI60" s="61"/>
      <c r="AJ60" s="62"/>
      <c r="AK60" s="63" t="s">
        <v>163</v>
      </c>
      <c r="AL60" s="64">
        <v>0.8</v>
      </c>
      <c r="AM60" s="65">
        <f t="shared" si="0"/>
        <v>24</v>
      </c>
      <c r="AN60" s="161"/>
      <c r="AO60" s="162"/>
      <c r="AS60" s="1">
        <v>9</v>
      </c>
      <c r="AT60" s="4">
        <v>260</v>
      </c>
      <c r="AV60" t="s">
        <v>225</v>
      </c>
      <c r="BO60" s="53">
        <v>6.5000000000000002E-2</v>
      </c>
    </row>
    <row r="61" spans="1:67" ht="20.100000000000001" customHeight="1" x14ac:dyDescent="0.7">
      <c r="A61" s="146" t="s">
        <v>30</v>
      </c>
      <c r="B61" s="147"/>
      <c r="C61" s="147"/>
      <c r="D61" s="147">
        <v>2310</v>
      </c>
      <c r="E61" s="147"/>
      <c r="F61" s="147"/>
      <c r="G61" s="149" t="s">
        <v>406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307"/>
      <c r="T61" s="308"/>
      <c r="U61" s="308"/>
      <c r="V61" s="308"/>
      <c r="W61" s="308"/>
      <c r="X61" s="308"/>
      <c r="Y61" s="308"/>
      <c r="Z61" s="308"/>
      <c r="AA61" s="308"/>
      <c r="AB61" s="60" t="s">
        <v>188</v>
      </c>
      <c r="AC61" s="60"/>
      <c r="AD61" s="60"/>
      <c r="AE61" s="60"/>
      <c r="AF61" s="60"/>
      <c r="AG61" s="60"/>
      <c r="AH61" s="60"/>
      <c r="AI61" s="61"/>
      <c r="AJ61" s="62"/>
      <c r="AK61" s="63" t="s">
        <v>165</v>
      </c>
      <c r="AL61" s="64">
        <v>0.8</v>
      </c>
      <c r="AM61" s="65">
        <f t="shared" si="0"/>
        <v>23</v>
      </c>
      <c r="AN61" s="161"/>
      <c r="AO61" s="162"/>
      <c r="AS61" s="1">
        <v>10</v>
      </c>
      <c r="AT61" s="4">
        <v>253</v>
      </c>
      <c r="AV61" t="s">
        <v>226</v>
      </c>
      <c r="BO61" s="53">
        <v>6.3E-2</v>
      </c>
    </row>
    <row r="62" spans="1:67" ht="20.100000000000001" customHeight="1" x14ac:dyDescent="0.7">
      <c r="A62" s="146" t="s">
        <v>30</v>
      </c>
      <c r="B62" s="147"/>
      <c r="C62" s="147"/>
      <c r="D62" s="147">
        <v>2311</v>
      </c>
      <c r="E62" s="147"/>
      <c r="F62" s="147"/>
      <c r="G62" s="149" t="s">
        <v>407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307"/>
      <c r="T62" s="308"/>
      <c r="U62" s="308"/>
      <c r="V62" s="308"/>
      <c r="W62" s="308"/>
      <c r="X62" s="308"/>
      <c r="Y62" s="308"/>
      <c r="Z62" s="308"/>
      <c r="AA62" s="308"/>
      <c r="AB62" s="60" t="s">
        <v>189</v>
      </c>
      <c r="AC62" s="60"/>
      <c r="AD62" s="60"/>
      <c r="AE62" s="60"/>
      <c r="AF62" s="60"/>
      <c r="AG62" s="60"/>
      <c r="AH62" s="60"/>
      <c r="AI62" s="61"/>
      <c r="AJ62" s="62"/>
      <c r="AK62" s="63" t="s">
        <v>167</v>
      </c>
      <c r="AL62" s="64">
        <v>0.8</v>
      </c>
      <c r="AM62" s="65">
        <f t="shared" si="0"/>
        <v>32</v>
      </c>
      <c r="AN62" s="161"/>
      <c r="AO62" s="162"/>
      <c r="AS62" s="1">
        <v>11</v>
      </c>
      <c r="AT62" s="4">
        <v>347</v>
      </c>
      <c r="AV62" t="s">
        <v>227</v>
      </c>
      <c r="BO62" s="53">
        <v>5.6000000000000001E-2</v>
      </c>
    </row>
    <row r="63" spans="1:67" ht="20.100000000000001" customHeight="1" thickBot="1" x14ac:dyDescent="0.75">
      <c r="A63" s="143" t="s">
        <v>30</v>
      </c>
      <c r="B63" s="144"/>
      <c r="C63" s="144"/>
      <c r="D63" s="144">
        <v>2312</v>
      </c>
      <c r="E63" s="144"/>
      <c r="F63" s="144"/>
      <c r="G63" s="145" t="s">
        <v>408</v>
      </c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309"/>
      <c r="T63" s="310"/>
      <c r="U63" s="310"/>
      <c r="V63" s="310"/>
      <c r="W63" s="310"/>
      <c r="X63" s="310"/>
      <c r="Y63" s="310"/>
      <c r="Z63" s="310"/>
      <c r="AA63" s="310"/>
      <c r="AB63" s="66" t="s">
        <v>190</v>
      </c>
      <c r="AC63" s="66"/>
      <c r="AD63" s="66"/>
      <c r="AE63" s="66"/>
      <c r="AF63" s="66"/>
      <c r="AG63" s="66"/>
      <c r="AH63" s="66"/>
      <c r="AI63" s="67"/>
      <c r="AJ63" s="68"/>
      <c r="AK63" s="69" t="s">
        <v>169</v>
      </c>
      <c r="AL63" s="70">
        <v>0.8</v>
      </c>
      <c r="AM63" s="71">
        <f t="shared" si="0"/>
        <v>28</v>
      </c>
      <c r="AN63" s="163"/>
      <c r="AO63" s="164"/>
      <c r="AS63" s="1">
        <v>12</v>
      </c>
      <c r="AT63" s="4">
        <v>300</v>
      </c>
      <c r="AV63" t="s">
        <v>228</v>
      </c>
      <c r="BO63" s="53">
        <v>6.9000000000000006E-2</v>
      </c>
    </row>
    <row r="64" spans="1:67" ht="20.100000000000001" customHeight="1" x14ac:dyDescent="0.7">
      <c r="A64" s="165" t="s">
        <v>31</v>
      </c>
      <c r="B64" s="148"/>
      <c r="C64" s="148"/>
      <c r="D64" s="148">
        <v>2313</v>
      </c>
      <c r="E64" s="148"/>
      <c r="F64" s="148"/>
      <c r="G64" s="166" t="s">
        <v>409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305" t="s">
        <v>322</v>
      </c>
      <c r="T64" s="306"/>
      <c r="U64" s="306"/>
      <c r="V64" s="306"/>
      <c r="W64" s="306"/>
      <c r="X64" s="306"/>
      <c r="Y64" s="306"/>
      <c r="Z64" s="306"/>
      <c r="AA64" s="311"/>
      <c r="AB64" s="54" t="s">
        <v>176</v>
      </c>
      <c r="AC64" s="54"/>
      <c r="AD64" s="54"/>
      <c r="AE64" s="54"/>
      <c r="AF64" s="54"/>
      <c r="AG64" s="54"/>
      <c r="AH64" s="54"/>
      <c r="AI64" s="55"/>
      <c r="AJ64" s="72"/>
      <c r="AK64" s="73" t="s">
        <v>147</v>
      </c>
      <c r="AL64" s="74">
        <v>0.8</v>
      </c>
      <c r="AM64" s="75">
        <f>ROUND(AT52*$BO$53,0)</f>
        <v>19</v>
      </c>
      <c r="AN64" s="159" t="s">
        <v>32</v>
      </c>
      <c r="AO64" s="160"/>
      <c r="AV64" t="s">
        <v>229</v>
      </c>
      <c r="BO64" s="53">
        <v>5.3999999999999999E-2</v>
      </c>
    </row>
    <row r="65" spans="1:67" ht="20.100000000000001" customHeight="1" x14ac:dyDescent="0.7">
      <c r="A65" s="146" t="s">
        <v>31</v>
      </c>
      <c r="B65" s="147"/>
      <c r="C65" s="147"/>
      <c r="D65" s="147">
        <v>2314</v>
      </c>
      <c r="E65" s="147"/>
      <c r="F65" s="147"/>
      <c r="G65" s="149" t="s">
        <v>410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307"/>
      <c r="T65" s="308"/>
      <c r="U65" s="308"/>
      <c r="V65" s="308"/>
      <c r="W65" s="308"/>
      <c r="X65" s="308"/>
      <c r="Y65" s="308"/>
      <c r="Z65" s="308"/>
      <c r="AA65" s="312"/>
      <c r="AB65" s="60" t="s">
        <v>177</v>
      </c>
      <c r="AC65" s="60"/>
      <c r="AD65" s="60"/>
      <c r="AE65" s="60"/>
      <c r="AF65" s="60"/>
      <c r="AG65" s="60"/>
      <c r="AH65" s="60"/>
      <c r="AI65" s="61"/>
      <c r="AJ65" s="62"/>
      <c r="AK65" s="63" t="s">
        <v>151</v>
      </c>
      <c r="AL65" s="76">
        <v>0.8</v>
      </c>
      <c r="AM65" s="65">
        <f>ROUND(AT53*$BO$53,0)</f>
        <v>27</v>
      </c>
      <c r="AN65" s="161"/>
      <c r="AO65" s="162"/>
      <c r="AV65" t="s">
        <v>230</v>
      </c>
      <c r="BO65" s="53">
        <v>4.4999999999999998E-2</v>
      </c>
    </row>
    <row r="66" spans="1:67" ht="20.100000000000001" customHeight="1" x14ac:dyDescent="0.7">
      <c r="A66" s="146" t="s">
        <v>31</v>
      </c>
      <c r="B66" s="147"/>
      <c r="C66" s="147"/>
      <c r="D66" s="147">
        <v>2315</v>
      </c>
      <c r="E66" s="147"/>
      <c r="F66" s="147"/>
      <c r="G66" s="149" t="s">
        <v>411</v>
      </c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307"/>
      <c r="T66" s="308"/>
      <c r="U66" s="308"/>
      <c r="V66" s="308"/>
      <c r="W66" s="308"/>
      <c r="X66" s="308"/>
      <c r="Y66" s="308"/>
      <c r="Z66" s="308"/>
      <c r="AA66" s="312"/>
      <c r="AB66" s="60" t="s">
        <v>172</v>
      </c>
      <c r="AC66" s="60"/>
      <c r="AD66" s="60"/>
      <c r="AE66" s="60"/>
      <c r="AF66" s="60"/>
      <c r="AG66" s="60"/>
      <c r="AH66" s="60"/>
      <c r="AI66" s="61"/>
      <c r="AJ66" s="62"/>
      <c r="AK66" s="63" t="s">
        <v>153</v>
      </c>
      <c r="AL66" s="76">
        <v>0.8</v>
      </c>
      <c r="AM66" s="65">
        <f>ROUND(AT54*$BO$53,0)</f>
        <v>23</v>
      </c>
      <c r="AN66" s="161"/>
      <c r="AO66" s="162"/>
      <c r="AV66" t="s">
        <v>231</v>
      </c>
      <c r="BO66" s="53">
        <v>5.2999999999999999E-2</v>
      </c>
    </row>
    <row r="67" spans="1:67" ht="20.100000000000001" customHeight="1" x14ac:dyDescent="0.7">
      <c r="A67" s="146" t="s">
        <v>31</v>
      </c>
      <c r="B67" s="147"/>
      <c r="C67" s="147"/>
      <c r="D67" s="147">
        <v>2316</v>
      </c>
      <c r="E67" s="147"/>
      <c r="F67" s="147"/>
      <c r="G67" s="149" t="s">
        <v>412</v>
      </c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307"/>
      <c r="T67" s="308"/>
      <c r="U67" s="308"/>
      <c r="V67" s="308"/>
      <c r="W67" s="308"/>
      <c r="X67" s="308"/>
      <c r="Y67" s="308"/>
      <c r="Z67" s="308"/>
      <c r="AA67" s="312"/>
      <c r="AB67" s="60" t="s">
        <v>173</v>
      </c>
      <c r="AC67" s="60"/>
      <c r="AD67" s="60"/>
      <c r="AE67" s="60"/>
      <c r="AF67" s="60"/>
      <c r="AG67" s="60"/>
      <c r="AH67" s="60"/>
      <c r="AI67" s="61"/>
      <c r="AJ67" s="62"/>
      <c r="AK67" s="63" t="s">
        <v>149</v>
      </c>
      <c r="AL67" s="76">
        <v>0.8</v>
      </c>
      <c r="AM67" s="65">
        <f t="shared" ref="AM67:AM74" si="1">ROUND(AT55*$BO$53,0)</f>
        <v>23</v>
      </c>
      <c r="AN67" s="161"/>
      <c r="AO67" s="162"/>
      <c r="AV67" t="s">
        <v>232</v>
      </c>
      <c r="BO67" s="53">
        <v>4.2999999999999997E-2</v>
      </c>
    </row>
    <row r="68" spans="1:67" ht="20.100000000000001" customHeight="1" x14ac:dyDescent="0.7">
      <c r="A68" s="146" t="s">
        <v>31</v>
      </c>
      <c r="B68" s="147"/>
      <c r="C68" s="147"/>
      <c r="D68" s="147">
        <v>2317</v>
      </c>
      <c r="E68" s="147"/>
      <c r="F68" s="147"/>
      <c r="G68" s="149" t="s">
        <v>413</v>
      </c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307"/>
      <c r="T68" s="308"/>
      <c r="U68" s="308"/>
      <c r="V68" s="308"/>
      <c r="W68" s="308"/>
      <c r="X68" s="308"/>
      <c r="Y68" s="308"/>
      <c r="Z68" s="308"/>
      <c r="AA68" s="312"/>
      <c r="AB68" s="60" t="s">
        <v>174</v>
      </c>
      <c r="AC68" s="60"/>
      <c r="AD68" s="60"/>
      <c r="AE68" s="60"/>
      <c r="AF68" s="60"/>
      <c r="AG68" s="60"/>
      <c r="AH68" s="60"/>
      <c r="AI68" s="61"/>
      <c r="AJ68" s="62"/>
      <c r="AK68" s="63" t="s">
        <v>155</v>
      </c>
      <c r="AL68" s="76">
        <v>0.8</v>
      </c>
      <c r="AM68" s="65">
        <f t="shared" si="1"/>
        <v>31</v>
      </c>
      <c r="AN68" s="161"/>
      <c r="AO68" s="162"/>
      <c r="AV68" t="s">
        <v>233</v>
      </c>
      <c r="BO68" s="53">
        <v>4.3999999999999997E-2</v>
      </c>
    </row>
    <row r="69" spans="1:67" ht="20.100000000000001" customHeight="1" x14ac:dyDescent="0.7">
      <c r="A69" s="146" t="s">
        <v>31</v>
      </c>
      <c r="B69" s="147"/>
      <c r="C69" s="147"/>
      <c r="D69" s="147">
        <v>2318</v>
      </c>
      <c r="E69" s="147"/>
      <c r="F69" s="147"/>
      <c r="G69" s="149" t="s">
        <v>414</v>
      </c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307"/>
      <c r="T69" s="308"/>
      <c r="U69" s="308"/>
      <c r="V69" s="308"/>
      <c r="W69" s="308"/>
      <c r="X69" s="308"/>
      <c r="Y69" s="308"/>
      <c r="Z69" s="308"/>
      <c r="AA69" s="312"/>
      <c r="AB69" s="60" t="s">
        <v>175</v>
      </c>
      <c r="AC69" s="60"/>
      <c r="AD69" s="60"/>
      <c r="AE69" s="60"/>
      <c r="AF69" s="60"/>
      <c r="AG69" s="60"/>
      <c r="AH69" s="60"/>
      <c r="AI69" s="61"/>
      <c r="AJ69" s="62"/>
      <c r="AK69" s="63" t="s">
        <v>157</v>
      </c>
      <c r="AL69" s="76">
        <v>0.8</v>
      </c>
      <c r="AM69" s="65">
        <f t="shared" si="1"/>
        <v>27</v>
      </c>
      <c r="AN69" s="161"/>
      <c r="AO69" s="162"/>
      <c r="AV69" t="s">
        <v>234</v>
      </c>
      <c r="BO69" s="53">
        <v>3.3000000000000002E-2</v>
      </c>
    </row>
    <row r="70" spans="1:67" ht="20.100000000000001" customHeight="1" x14ac:dyDescent="0.7">
      <c r="A70" s="146" t="s">
        <v>31</v>
      </c>
      <c r="B70" s="147"/>
      <c r="C70" s="147"/>
      <c r="D70" s="147">
        <v>2319</v>
      </c>
      <c r="E70" s="147"/>
      <c r="F70" s="147"/>
      <c r="G70" s="149" t="s">
        <v>415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307"/>
      <c r="T70" s="308"/>
      <c r="U70" s="308"/>
      <c r="V70" s="308"/>
      <c r="W70" s="308"/>
      <c r="X70" s="308"/>
      <c r="Y70" s="308"/>
      <c r="Z70" s="308"/>
      <c r="AA70" s="312"/>
      <c r="AB70" s="60" t="s">
        <v>191</v>
      </c>
      <c r="AC70" s="60"/>
      <c r="AD70" s="60"/>
      <c r="AE70" s="60"/>
      <c r="AF70" s="60"/>
      <c r="AG70" s="60"/>
      <c r="AH70" s="60"/>
      <c r="AI70" s="61"/>
      <c r="AJ70" s="62"/>
      <c r="AK70" s="63" t="s">
        <v>159</v>
      </c>
      <c r="AL70" s="76">
        <v>0.8</v>
      </c>
      <c r="AM70" s="65">
        <f t="shared" si="1"/>
        <v>19</v>
      </c>
      <c r="AN70" s="161"/>
      <c r="AO70" s="162"/>
    </row>
    <row r="71" spans="1:67" ht="20.100000000000001" customHeight="1" x14ac:dyDescent="0.7">
      <c r="A71" s="146" t="s">
        <v>31</v>
      </c>
      <c r="B71" s="147"/>
      <c r="C71" s="147"/>
      <c r="D71" s="147">
        <v>2320</v>
      </c>
      <c r="E71" s="147"/>
      <c r="F71" s="147"/>
      <c r="G71" s="149" t="s">
        <v>416</v>
      </c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307"/>
      <c r="T71" s="308"/>
      <c r="U71" s="308"/>
      <c r="V71" s="308"/>
      <c r="W71" s="308"/>
      <c r="X71" s="308"/>
      <c r="Y71" s="308"/>
      <c r="Z71" s="308"/>
      <c r="AA71" s="312"/>
      <c r="AB71" s="60" t="s">
        <v>186</v>
      </c>
      <c r="AC71" s="60"/>
      <c r="AD71" s="60"/>
      <c r="AE71" s="60"/>
      <c r="AF71" s="60"/>
      <c r="AG71" s="60"/>
      <c r="AH71" s="60"/>
      <c r="AI71" s="61"/>
      <c r="AJ71" s="62"/>
      <c r="AK71" s="63" t="s">
        <v>161</v>
      </c>
      <c r="AL71" s="76">
        <v>0.8</v>
      </c>
      <c r="AM71" s="65">
        <f t="shared" si="1"/>
        <v>28</v>
      </c>
      <c r="AN71" s="161"/>
      <c r="AO71" s="162"/>
    </row>
    <row r="72" spans="1:67" ht="20.100000000000001" customHeight="1" x14ac:dyDescent="0.7">
      <c r="A72" s="146" t="s">
        <v>31</v>
      </c>
      <c r="B72" s="147"/>
      <c r="C72" s="147"/>
      <c r="D72" s="147">
        <v>2321</v>
      </c>
      <c r="E72" s="147"/>
      <c r="F72" s="147"/>
      <c r="G72" s="149" t="s">
        <v>417</v>
      </c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307"/>
      <c r="T72" s="308"/>
      <c r="U72" s="308"/>
      <c r="V72" s="308"/>
      <c r="W72" s="308"/>
      <c r="X72" s="308"/>
      <c r="Y72" s="308"/>
      <c r="Z72" s="308"/>
      <c r="AA72" s="312"/>
      <c r="AB72" s="60" t="s">
        <v>187</v>
      </c>
      <c r="AC72" s="60"/>
      <c r="AD72" s="60"/>
      <c r="AE72" s="60"/>
      <c r="AF72" s="60"/>
      <c r="AG72" s="60"/>
      <c r="AH72" s="60"/>
      <c r="AI72" s="61"/>
      <c r="AJ72" s="62"/>
      <c r="AK72" s="63" t="s">
        <v>163</v>
      </c>
      <c r="AL72" s="76">
        <v>0.8</v>
      </c>
      <c r="AM72" s="65">
        <f t="shared" si="1"/>
        <v>23</v>
      </c>
      <c r="AN72" s="161"/>
      <c r="AO72" s="162"/>
    </row>
    <row r="73" spans="1:67" ht="20.100000000000001" customHeight="1" x14ac:dyDescent="0.7">
      <c r="A73" s="146" t="s">
        <v>31</v>
      </c>
      <c r="B73" s="147"/>
      <c r="C73" s="147"/>
      <c r="D73" s="147">
        <v>2322</v>
      </c>
      <c r="E73" s="147"/>
      <c r="F73" s="147"/>
      <c r="G73" s="149" t="s">
        <v>418</v>
      </c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307"/>
      <c r="T73" s="308"/>
      <c r="U73" s="308"/>
      <c r="V73" s="308"/>
      <c r="W73" s="308"/>
      <c r="X73" s="308"/>
      <c r="Y73" s="308"/>
      <c r="Z73" s="308"/>
      <c r="AA73" s="312"/>
      <c r="AB73" s="60" t="s">
        <v>192</v>
      </c>
      <c r="AC73" s="60"/>
      <c r="AD73" s="60"/>
      <c r="AE73" s="60"/>
      <c r="AF73" s="60"/>
      <c r="AG73" s="60"/>
      <c r="AH73" s="60"/>
      <c r="AI73" s="61"/>
      <c r="AJ73" s="62"/>
      <c r="AK73" s="63" t="s">
        <v>165</v>
      </c>
      <c r="AL73" s="76">
        <v>0.8</v>
      </c>
      <c r="AM73" s="65">
        <f t="shared" si="1"/>
        <v>23</v>
      </c>
      <c r="AN73" s="161"/>
      <c r="AO73" s="162"/>
    </row>
    <row r="74" spans="1:67" ht="20.100000000000001" customHeight="1" x14ac:dyDescent="0.7">
      <c r="A74" s="146" t="s">
        <v>31</v>
      </c>
      <c r="B74" s="147"/>
      <c r="C74" s="147"/>
      <c r="D74" s="147">
        <v>2323</v>
      </c>
      <c r="E74" s="147"/>
      <c r="F74" s="147"/>
      <c r="G74" s="149" t="s">
        <v>419</v>
      </c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307"/>
      <c r="T74" s="308"/>
      <c r="U74" s="308"/>
      <c r="V74" s="308"/>
      <c r="W74" s="308"/>
      <c r="X74" s="308"/>
      <c r="Y74" s="308"/>
      <c r="Z74" s="308"/>
      <c r="AA74" s="312"/>
      <c r="AB74" s="60" t="s">
        <v>189</v>
      </c>
      <c r="AC74" s="60"/>
      <c r="AD74" s="60"/>
      <c r="AE74" s="60"/>
      <c r="AF74" s="60"/>
      <c r="AG74" s="60"/>
      <c r="AH74" s="60"/>
      <c r="AI74" s="61"/>
      <c r="AJ74" s="62"/>
      <c r="AK74" s="63" t="s">
        <v>167</v>
      </c>
      <c r="AL74" s="76">
        <v>0.8</v>
      </c>
      <c r="AM74" s="65">
        <f t="shared" si="1"/>
        <v>31</v>
      </c>
      <c r="AN74" s="161"/>
      <c r="AO74" s="162"/>
    </row>
    <row r="75" spans="1:67" ht="20.100000000000001" customHeight="1" thickBot="1" x14ac:dyDescent="0.75">
      <c r="A75" s="143" t="s">
        <v>31</v>
      </c>
      <c r="B75" s="144"/>
      <c r="C75" s="144"/>
      <c r="D75" s="144">
        <v>2324</v>
      </c>
      <c r="E75" s="144"/>
      <c r="F75" s="144"/>
      <c r="G75" s="145" t="s">
        <v>420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309"/>
      <c r="T75" s="310"/>
      <c r="U75" s="310"/>
      <c r="V75" s="310"/>
      <c r="W75" s="310"/>
      <c r="X75" s="310"/>
      <c r="Y75" s="310"/>
      <c r="Z75" s="310"/>
      <c r="AA75" s="313"/>
      <c r="AB75" s="66" t="s">
        <v>190</v>
      </c>
      <c r="AC75" s="66"/>
      <c r="AD75" s="66"/>
      <c r="AE75" s="66"/>
      <c r="AF75" s="66"/>
      <c r="AG75" s="66"/>
      <c r="AH75" s="66"/>
      <c r="AI75" s="67"/>
      <c r="AJ75" s="68"/>
      <c r="AK75" s="69" t="s">
        <v>169</v>
      </c>
      <c r="AL75" s="70">
        <v>0.8</v>
      </c>
      <c r="AM75" s="77">
        <f>ROUND(AT63*$BO$53,0)</f>
        <v>27</v>
      </c>
      <c r="AN75" s="163"/>
      <c r="AO75" s="164"/>
    </row>
    <row r="76" spans="1:67" ht="20.100000000000001" customHeight="1" x14ac:dyDescent="0.7">
      <c r="A76" s="165" t="s">
        <v>31</v>
      </c>
      <c r="B76" s="148"/>
      <c r="C76" s="148"/>
      <c r="D76" s="148">
        <v>2325</v>
      </c>
      <c r="E76" s="148"/>
      <c r="F76" s="148"/>
      <c r="G76" s="166" t="s">
        <v>421</v>
      </c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305" t="s">
        <v>323</v>
      </c>
      <c r="T76" s="306"/>
      <c r="U76" s="306"/>
      <c r="V76" s="306"/>
      <c r="W76" s="306"/>
      <c r="X76" s="306"/>
      <c r="Y76" s="306"/>
      <c r="Z76" s="306"/>
      <c r="AA76" s="311"/>
      <c r="AB76" s="54" t="s">
        <v>170</v>
      </c>
      <c r="AC76" s="54"/>
      <c r="AD76" s="54"/>
      <c r="AE76" s="54"/>
      <c r="AF76" s="54"/>
      <c r="AG76" s="54"/>
      <c r="AH76" s="54"/>
      <c r="AI76" s="55"/>
      <c r="AJ76" s="72"/>
      <c r="AK76" s="73" t="s">
        <v>147</v>
      </c>
      <c r="AL76" s="74">
        <v>0.8</v>
      </c>
      <c r="AM76" s="59">
        <f>ROUND(AT52*$BO$54,0)</f>
        <v>17</v>
      </c>
      <c r="AN76" s="159" t="s">
        <v>32</v>
      </c>
      <c r="AO76" s="160"/>
    </row>
    <row r="77" spans="1:67" ht="20.100000000000001" customHeight="1" x14ac:dyDescent="0.7">
      <c r="A77" s="146" t="s">
        <v>31</v>
      </c>
      <c r="B77" s="147"/>
      <c r="C77" s="147"/>
      <c r="D77" s="147">
        <v>2326</v>
      </c>
      <c r="E77" s="147"/>
      <c r="F77" s="147"/>
      <c r="G77" s="149" t="s">
        <v>422</v>
      </c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307"/>
      <c r="T77" s="308"/>
      <c r="U77" s="308"/>
      <c r="V77" s="308"/>
      <c r="W77" s="308"/>
      <c r="X77" s="308"/>
      <c r="Y77" s="308"/>
      <c r="Z77" s="308"/>
      <c r="AA77" s="312"/>
      <c r="AB77" s="60" t="s">
        <v>177</v>
      </c>
      <c r="AC77" s="60"/>
      <c r="AD77" s="60"/>
      <c r="AE77" s="60"/>
      <c r="AF77" s="60"/>
      <c r="AG77" s="60"/>
      <c r="AH77" s="60"/>
      <c r="AI77" s="61"/>
      <c r="AJ77" s="62"/>
      <c r="AK77" s="63" t="s">
        <v>151</v>
      </c>
      <c r="AL77" s="76">
        <v>0.8</v>
      </c>
      <c r="AM77" s="65">
        <f t="shared" ref="AM77:AM87" si="2">ROUND(AT53*$BO$54,0)</f>
        <v>24</v>
      </c>
      <c r="AN77" s="161"/>
      <c r="AO77" s="162"/>
    </row>
    <row r="78" spans="1:67" ht="20.100000000000001" customHeight="1" x14ac:dyDescent="0.7">
      <c r="A78" s="146" t="s">
        <v>31</v>
      </c>
      <c r="B78" s="147"/>
      <c r="C78" s="147"/>
      <c r="D78" s="147">
        <v>2327</v>
      </c>
      <c r="E78" s="147"/>
      <c r="F78" s="147"/>
      <c r="G78" s="149" t="s">
        <v>423</v>
      </c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07"/>
      <c r="T78" s="308"/>
      <c r="U78" s="308"/>
      <c r="V78" s="308"/>
      <c r="W78" s="308"/>
      <c r="X78" s="308"/>
      <c r="Y78" s="308"/>
      <c r="Z78" s="308"/>
      <c r="AA78" s="312"/>
      <c r="AB78" s="60" t="s">
        <v>172</v>
      </c>
      <c r="AC78" s="60"/>
      <c r="AD78" s="60"/>
      <c r="AE78" s="60"/>
      <c r="AF78" s="60"/>
      <c r="AG78" s="60"/>
      <c r="AH78" s="60"/>
      <c r="AI78" s="61"/>
      <c r="AJ78" s="62"/>
      <c r="AK78" s="63" t="s">
        <v>153</v>
      </c>
      <c r="AL78" s="76">
        <v>0.8</v>
      </c>
      <c r="AM78" s="65">
        <f t="shared" si="2"/>
        <v>21</v>
      </c>
      <c r="AN78" s="161"/>
      <c r="AO78" s="162"/>
    </row>
    <row r="79" spans="1:67" ht="20.100000000000001" customHeight="1" x14ac:dyDescent="0.7">
      <c r="A79" s="146" t="s">
        <v>31</v>
      </c>
      <c r="B79" s="147"/>
      <c r="C79" s="147"/>
      <c r="D79" s="147">
        <v>2328</v>
      </c>
      <c r="E79" s="147"/>
      <c r="F79" s="147"/>
      <c r="G79" s="149" t="s">
        <v>424</v>
      </c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307"/>
      <c r="T79" s="308"/>
      <c r="U79" s="308"/>
      <c r="V79" s="308"/>
      <c r="W79" s="308"/>
      <c r="X79" s="308"/>
      <c r="Y79" s="308"/>
      <c r="Z79" s="308"/>
      <c r="AA79" s="312"/>
      <c r="AB79" s="60" t="s">
        <v>173</v>
      </c>
      <c r="AC79" s="60"/>
      <c r="AD79" s="60"/>
      <c r="AE79" s="60"/>
      <c r="AF79" s="60"/>
      <c r="AG79" s="60"/>
      <c r="AH79" s="60"/>
      <c r="AI79" s="61"/>
      <c r="AJ79" s="62"/>
      <c r="AK79" s="63" t="s">
        <v>149</v>
      </c>
      <c r="AL79" s="76">
        <v>0.8</v>
      </c>
      <c r="AM79" s="65">
        <f t="shared" si="2"/>
        <v>20</v>
      </c>
      <c r="AN79" s="161"/>
      <c r="AO79" s="162"/>
    </row>
    <row r="80" spans="1:67" ht="20.100000000000001" customHeight="1" x14ac:dyDescent="0.7">
      <c r="A80" s="146" t="s">
        <v>31</v>
      </c>
      <c r="B80" s="147"/>
      <c r="C80" s="147"/>
      <c r="D80" s="147">
        <v>2329</v>
      </c>
      <c r="E80" s="147"/>
      <c r="F80" s="147"/>
      <c r="G80" s="149" t="s">
        <v>425</v>
      </c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07"/>
      <c r="T80" s="308"/>
      <c r="U80" s="308"/>
      <c r="V80" s="308"/>
      <c r="W80" s="308"/>
      <c r="X80" s="308"/>
      <c r="Y80" s="308"/>
      <c r="Z80" s="308"/>
      <c r="AA80" s="312"/>
      <c r="AB80" s="60" t="s">
        <v>174</v>
      </c>
      <c r="AC80" s="60"/>
      <c r="AD80" s="60"/>
      <c r="AE80" s="60"/>
      <c r="AF80" s="60"/>
      <c r="AG80" s="60"/>
      <c r="AH80" s="60"/>
      <c r="AI80" s="61"/>
      <c r="AJ80" s="62"/>
      <c r="AK80" s="63" t="s">
        <v>155</v>
      </c>
      <c r="AL80" s="76">
        <v>0.8</v>
      </c>
      <c r="AM80" s="65">
        <f t="shared" si="2"/>
        <v>28</v>
      </c>
      <c r="AN80" s="161"/>
      <c r="AO80" s="162"/>
    </row>
    <row r="81" spans="1:41" ht="20.100000000000001" customHeight="1" x14ac:dyDescent="0.7">
      <c r="A81" s="146" t="s">
        <v>31</v>
      </c>
      <c r="B81" s="147"/>
      <c r="C81" s="147"/>
      <c r="D81" s="147">
        <v>2330</v>
      </c>
      <c r="E81" s="147"/>
      <c r="F81" s="147"/>
      <c r="G81" s="149" t="s">
        <v>426</v>
      </c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307"/>
      <c r="T81" s="308"/>
      <c r="U81" s="308"/>
      <c r="V81" s="308"/>
      <c r="W81" s="308"/>
      <c r="X81" s="308"/>
      <c r="Y81" s="308"/>
      <c r="Z81" s="308"/>
      <c r="AA81" s="312"/>
      <c r="AB81" s="60" t="s">
        <v>175</v>
      </c>
      <c r="AC81" s="60"/>
      <c r="AD81" s="60"/>
      <c r="AE81" s="60"/>
      <c r="AF81" s="60"/>
      <c r="AG81" s="60"/>
      <c r="AH81" s="60"/>
      <c r="AI81" s="61"/>
      <c r="AJ81" s="62"/>
      <c r="AK81" s="63" t="s">
        <v>157</v>
      </c>
      <c r="AL81" s="76">
        <v>0.8</v>
      </c>
      <c r="AM81" s="65">
        <f t="shared" si="2"/>
        <v>24</v>
      </c>
      <c r="AN81" s="161"/>
      <c r="AO81" s="162"/>
    </row>
    <row r="82" spans="1:41" ht="20.100000000000001" customHeight="1" x14ac:dyDescent="0.7">
      <c r="A82" s="146" t="s">
        <v>31</v>
      </c>
      <c r="B82" s="147"/>
      <c r="C82" s="147"/>
      <c r="D82" s="147">
        <v>2331</v>
      </c>
      <c r="E82" s="147"/>
      <c r="F82" s="147"/>
      <c r="G82" s="149" t="s">
        <v>427</v>
      </c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307"/>
      <c r="T82" s="308"/>
      <c r="U82" s="308"/>
      <c r="V82" s="308"/>
      <c r="W82" s="308"/>
      <c r="X82" s="308"/>
      <c r="Y82" s="308"/>
      <c r="Z82" s="308"/>
      <c r="AA82" s="312"/>
      <c r="AB82" s="60" t="s">
        <v>191</v>
      </c>
      <c r="AC82" s="60"/>
      <c r="AD82" s="60"/>
      <c r="AE82" s="60"/>
      <c r="AF82" s="60"/>
      <c r="AG82" s="60"/>
      <c r="AH82" s="60"/>
      <c r="AI82" s="61"/>
      <c r="AJ82" s="62"/>
      <c r="AK82" s="63" t="s">
        <v>159</v>
      </c>
      <c r="AL82" s="76">
        <v>0.8</v>
      </c>
      <c r="AM82" s="65">
        <f t="shared" si="2"/>
        <v>17</v>
      </c>
      <c r="AN82" s="161"/>
      <c r="AO82" s="162"/>
    </row>
    <row r="83" spans="1:41" ht="20.100000000000001" customHeight="1" x14ac:dyDescent="0.7">
      <c r="A83" s="146" t="s">
        <v>31</v>
      </c>
      <c r="B83" s="147"/>
      <c r="C83" s="147"/>
      <c r="D83" s="147">
        <v>2332</v>
      </c>
      <c r="E83" s="147"/>
      <c r="F83" s="147"/>
      <c r="G83" s="149" t="s">
        <v>428</v>
      </c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307"/>
      <c r="T83" s="308"/>
      <c r="U83" s="308"/>
      <c r="V83" s="308"/>
      <c r="W83" s="308"/>
      <c r="X83" s="308"/>
      <c r="Y83" s="308"/>
      <c r="Z83" s="308"/>
      <c r="AA83" s="312"/>
      <c r="AB83" s="60" t="s">
        <v>186</v>
      </c>
      <c r="AC83" s="60"/>
      <c r="AD83" s="60"/>
      <c r="AE83" s="60"/>
      <c r="AF83" s="60"/>
      <c r="AG83" s="60"/>
      <c r="AH83" s="60"/>
      <c r="AI83" s="61"/>
      <c r="AJ83" s="62"/>
      <c r="AK83" s="63" t="s">
        <v>161</v>
      </c>
      <c r="AL83" s="76">
        <v>0.8</v>
      </c>
      <c r="AM83" s="65">
        <f t="shared" si="2"/>
        <v>25</v>
      </c>
      <c r="AN83" s="161"/>
      <c r="AO83" s="162"/>
    </row>
    <row r="84" spans="1:41" ht="20.100000000000001" customHeight="1" x14ac:dyDescent="0.7">
      <c r="A84" s="146" t="s">
        <v>31</v>
      </c>
      <c r="B84" s="147"/>
      <c r="C84" s="147"/>
      <c r="D84" s="147">
        <v>2333</v>
      </c>
      <c r="E84" s="147"/>
      <c r="F84" s="147"/>
      <c r="G84" s="149" t="s">
        <v>429</v>
      </c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307"/>
      <c r="T84" s="308"/>
      <c r="U84" s="308"/>
      <c r="V84" s="308"/>
      <c r="W84" s="308"/>
      <c r="X84" s="308"/>
      <c r="Y84" s="308"/>
      <c r="Z84" s="308"/>
      <c r="AA84" s="312"/>
      <c r="AB84" s="60" t="s">
        <v>187</v>
      </c>
      <c r="AC84" s="60"/>
      <c r="AD84" s="60"/>
      <c r="AE84" s="60"/>
      <c r="AF84" s="60"/>
      <c r="AG84" s="60"/>
      <c r="AH84" s="60"/>
      <c r="AI84" s="61"/>
      <c r="AJ84" s="62"/>
      <c r="AK84" s="63" t="s">
        <v>163</v>
      </c>
      <c r="AL84" s="76">
        <v>0.8</v>
      </c>
      <c r="AM84" s="65">
        <f t="shared" si="2"/>
        <v>21</v>
      </c>
      <c r="AN84" s="161"/>
      <c r="AO84" s="162"/>
    </row>
    <row r="85" spans="1:41" ht="20.100000000000001" customHeight="1" x14ac:dyDescent="0.7">
      <c r="A85" s="146" t="s">
        <v>31</v>
      </c>
      <c r="B85" s="147"/>
      <c r="C85" s="147"/>
      <c r="D85" s="147">
        <v>2334</v>
      </c>
      <c r="E85" s="147"/>
      <c r="F85" s="147"/>
      <c r="G85" s="149" t="s">
        <v>430</v>
      </c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307"/>
      <c r="T85" s="308"/>
      <c r="U85" s="308"/>
      <c r="V85" s="308"/>
      <c r="W85" s="308"/>
      <c r="X85" s="308"/>
      <c r="Y85" s="308"/>
      <c r="Z85" s="308"/>
      <c r="AA85" s="312"/>
      <c r="AB85" s="60" t="s">
        <v>192</v>
      </c>
      <c r="AC85" s="60"/>
      <c r="AD85" s="60"/>
      <c r="AE85" s="60"/>
      <c r="AF85" s="60"/>
      <c r="AG85" s="60"/>
      <c r="AH85" s="60"/>
      <c r="AI85" s="61"/>
      <c r="AJ85" s="62"/>
      <c r="AK85" s="63" t="s">
        <v>165</v>
      </c>
      <c r="AL85" s="76">
        <v>0.8</v>
      </c>
      <c r="AM85" s="65">
        <f t="shared" si="2"/>
        <v>20</v>
      </c>
      <c r="AN85" s="161"/>
      <c r="AO85" s="162"/>
    </row>
    <row r="86" spans="1:41" ht="20.100000000000001" customHeight="1" x14ac:dyDescent="0.7">
      <c r="A86" s="146" t="s">
        <v>31</v>
      </c>
      <c r="B86" s="147"/>
      <c r="C86" s="147"/>
      <c r="D86" s="147">
        <v>2335</v>
      </c>
      <c r="E86" s="147"/>
      <c r="F86" s="147"/>
      <c r="G86" s="149" t="s">
        <v>431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307"/>
      <c r="T86" s="308"/>
      <c r="U86" s="308"/>
      <c r="V86" s="308"/>
      <c r="W86" s="308"/>
      <c r="X86" s="308"/>
      <c r="Y86" s="308"/>
      <c r="Z86" s="308"/>
      <c r="AA86" s="312"/>
      <c r="AB86" s="60" t="s">
        <v>189</v>
      </c>
      <c r="AC86" s="60"/>
      <c r="AD86" s="60"/>
      <c r="AE86" s="60"/>
      <c r="AF86" s="60"/>
      <c r="AG86" s="60"/>
      <c r="AH86" s="60"/>
      <c r="AI86" s="61"/>
      <c r="AJ86" s="62"/>
      <c r="AK86" s="63" t="s">
        <v>167</v>
      </c>
      <c r="AL86" s="76">
        <v>0.8</v>
      </c>
      <c r="AM86" s="65">
        <f t="shared" si="2"/>
        <v>28</v>
      </c>
      <c r="AN86" s="161"/>
      <c r="AO86" s="162"/>
    </row>
    <row r="87" spans="1:41" ht="20.100000000000001" customHeight="1" thickBot="1" x14ac:dyDescent="0.75">
      <c r="A87" s="143" t="s">
        <v>31</v>
      </c>
      <c r="B87" s="144"/>
      <c r="C87" s="144"/>
      <c r="D87" s="144">
        <v>2336</v>
      </c>
      <c r="E87" s="144"/>
      <c r="F87" s="144"/>
      <c r="G87" s="145" t="s">
        <v>432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309"/>
      <c r="T87" s="310"/>
      <c r="U87" s="310"/>
      <c r="V87" s="310"/>
      <c r="W87" s="310"/>
      <c r="X87" s="310"/>
      <c r="Y87" s="310"/>
      <c r="Z87" s="310"/>
      <c r="AA87" s="313"/>
      <c r="AB87" s="66" t="s">
        <v>190</v>
      </c>
      <c r="AC87" s="66"/>
      <c r="AD87" s="66"/>
      <c r="AE87" s="66"/>
      <c r="AF87" s="66"/>
      <c r="AG87" s="66"/>
      <c r="AH87" s="66"/>
      <c r="AI87" s="67"/>
      <c r="AJ87" s="68"/>
      <c r="AK87" s="69" t="s">
        <v>169</v>
      </c>
      <c r="AL87" s="70">
        <v>0.8</v>
      </c>
      <c r="AM87" s="71">
        <f t="shared" si="2"/>
        <v>24</v>
      </c>
      <c r="AN87" s="163"/>
      <c r="AO87" s="164"/>
    </row>
    <row r="88" spans="1:41" ht="20.100000000000001" customHeight="1" x14ac:dyDescent="0.7">
      <c r="A88" s="165" t="s">
        <v>31</v>
      </c>
      <c r="B88" s="148"/>
      <c r="C88" s="148"/>
      <c r="D88" s="148">
        <v>2337</v>
      </c>
      <c r="E88" s="148"/>
      <c r="F88" s="148"/>
      <c r="G88" s="166" t="s">
        <v>433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305" t="s">
        <v>324</v>
      </c>
      <c r="T88" s="306"/>
      <c r="U88" s="306"/>
      <c r="V88" s="306"/>
      <c r="W88" s="306"/>
      <c r="X88" s="306"/>
      <c r="Y88" s="306"/>
      <c r="Z88" s="306"/>
      <c r="AA88" s="311"/>
      <c r="AB88" s="54" t="s">
        <v>170</v>
      </c>
      <c r="AC88" s="54"/>
      <c r="AD88" s="54"/>
      <c r="AE88" s="54"/>
      <c r="AF88" s="54"/>
      <c r="AG88" s="54"/>
      <c r="AH88" s="54"/>
      <c r="AI88" s="55"/>
      <c r="AJ88" s="72"/>
      <c r="AK88" s="73" t="s">
        <v>147</v>
      </c>
      <c r="AL88" s="74">
        <v>0.8</v>
      </c>
      <c r="AM88" s="75">
        <f>ROUND(AT52*$BO$55,0)</f>
        <v>13</v>
      </c>
      <c r="AN88" s="159" t="s">
        <v>32</v>
      </c>
      <c r="AO88" s="160"/>
    </row>
    <row r="89" spans="1:41" ht="20.100000000000001" customHeight="1" x14ac:dyDescent="0.7">
      <c r="A89" s="146" t="s">
        <v>31</v>
      </c>
      <c r="B89" s="147"/>
      <c r="C89" s="147"/>
      <c r="D89" s="147">
        <v>2338</v>
      </c>
      <c r="E89" s="147"/>
      <c r="F89" s="147"/>
      <c r="G89" s="149" t="s">
        <v>434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307"/>
      <c r="T89" s="308"/>
      <c r="U89" s="308"/>
      <c r="V89" s="308"/>
      <c r="W89" s="308"/>
      <c r="X89" s="308"/>
      <c r="Y89" s="308"/>
      <c r="Z89" s="308"/>
      <c r="AA89" s="312"/>
      <c r="AB89" s="60" t="s">
        <v>177</v>
      </c>
      <c r="AC89" s="60"/>
      <c r="AD89" s="60"/>
      <c r="AE89" s="60"/>
      <c r="AF89" s="60"/>
      <c r="AG89" s="60"/>
      <c r="AH89" s="60"/>
      <c r="AI89" s="61"/>
      <c r="AJ89" s="62"/>
      <c r="AK89" s="63" t="s">
        <v>151</v>
      </c>
      <c r="AL89" s="76">
        <v>0.8</v>
      </c>
      <c r="AM89" s="65">
        <f t="shared" ref="AM89:AM99" si="3">ROUND(AT53*$BO$55,0)</f>
        <v>19</v>
      </c>
      <c r="AN89" s="161"/>
      <c r="AO89" s="162"/>
    </row>
    <row r="90" spans="1:41" ht="20.100000000000001" customHeight="1" x14ac:dyDescent="0.7">
      <c r="A90" s="146" t="s">
        <v>31</v>
      </c>
      <c r="B90" s="147"/>
      <c r="C90" s="147"/>
      <c r="D90" s="147">
        <v>2339</v>
      </c>
      <c r="E90" s="147"/>
      <c r="F90" s="147"/>
      <c r="G90" s="149" t="s">
        <v>435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307"/>
      <c r="T90" s="308"/>
      <c r="U90" s="308"/>
      <c r="V90" s="308"/>
      <c r="W90" s="308"/>
      <c r="X90" s="308"/>
      <c r="Y90" s="308"/>
      <c r="Z90" s="308"/>
      <c r="AA90" s="312"/>
      <c r="AB90" s="60" t="s">
        <v>172</v>
      </c>
      <c r="AC90" s="60"/>
      <c r="AD90" s="60"/>
      <c r="AE90" s="60"/>
      <c r="AF90" s="60"/>
      <c r="AG90" s="60"/>
      <c r="AH90" s="60"/>
      <c r="AI90" s="61"/>
      <c r="AJ90" s="62"/>
      <c r="AK90" s="63" t="s">
        <v>153</v>
      </c>
      <c r="AL90" s="76">
        <v>0.8</v>
      </c>
      <c r="AM90" s="65">
        <f t="shared" si="3"/>
        <v>16</v>
      </c>
      <c r="AN90" s="161"/>
      <c r="AO90" s="162"/>
    </row>
    <row r="91" spans="1:41" ht="20.100000000000001" customHeight="1" x14ac:dyDescent="0.7">
      <c r="A91" s="146" t="s">
        <v>31</v>
      </c>
      <c r="B91" s="147"/>
      <c r="C91" s="147"/>
      <c r="D91" s="147">
        <v>2340</v>
      </c>
      <c r="E91" s="147"/>
      <c r="F91" s="147"/>
      <c r="G91" s="149" t="s">
        <v>436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307"/>
      <c r="T91" s="308"/>
      <c r="U91" s="308"/>
      <c r="V91" s="308"/>
      <c r="W91" s="308"/>
      <c r="X91" s="308"/>
      <c r="Y91" s="308"/>
      <c r="Z91" s="308"/>
      <c r="AA91" s="312"/>
      <c r="AB91" s="60" t="s">
        <v>173</v>
      </c>
      <c r="AC91" s="60"/>
      <c r="AD91" s="60"/>
      <c r="AE91" s="60"/>
      <c r="AF91" s="60"/>
      <c r="AG91" s="60"/>
      <c r="AH91" s="60"/>
      <c r="AI91" s="61"/>
      <c r="AJ91" s="62"/>
      <c r="AK91" s="63" t="s">
        <v>149</v>
      </c>
      <c r="AL91" s="76">
        <v>0.8</v>
      </c>
      <c r="AM91" s="65">
        <f t="shared" si="3"/>
        <v>16</v>
      </c>
      <c r="AN91" s="161"/>
      <c r="AO91" s="162"/>
    </row>
    <row r="92" spans="1:41" ht="20.100000000000001" customHeight="1" x14ac:dyDescent="0.7">
      <c r="A92" s="146" t="s">
        <v>31</v>
      </c>
      <c r="B92" s="147"/>
      <c r="C92" s="147"/>
      <c r="D92" s="147">
        <v>2341</v>
      </c>
      <c r="E92" s="147"/>
      <c r="F92" s="147"/>
      <c r="G92" s="149" t="s">
        <v>437</v>
      </c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307"/>
      <c r="T92" s="308"/>
      <c r="U92" s="308"/>
      <c r="V92" s="308"/>
      <c r="W92" s="308"/>
      <c r="X92" s="308"/>
      <c r="Y92" s="308"/>
      <c r="Z92" s="308"/>
      <c r="AA92" s="312"/>
      <c r="AB92" s="60" t="s">
        <v>174</v>
      </c>
      <c r="AC92" s="60"/>
      <c r="AD92" s="60"/>
      <c r="AE92" s="60"/>
      <c r="AF92" s="60"/>
      <c r="AG92" s="60"/>
      <c r="AH92" s="60"/>
      <c r="AI92" s="61"/>
      <c r="AJ92" s="62"/>
      <c r="AK92" s="63" t="s">
        <v>155</v>
      </c>
      <c r="AL92" s="76">
        <v>0.8</v>
      </c>
      <c r="AM92" s="65">
        <f t="shared" si="3"/>
        <v>22</v>
      </c>
      <c r="AN92" s="161"/>
      <c r="AO92" s="162"/>
    </row>
    <row r="93" spans="1:41" ht="20.100000000000001" customHeight="1" x14ac:dyDescent="0.7">
      <c r="A93" s="146" t="s">
        <v>31</v>
      </c>
      <c r="B93" s="147"/>
      <c r="C93" s="147"/>
      <c r="D93" s="147">
        <v>2342</v>
      </c>
      <c r="E93" s="147"/>
      <c r="F93" s="147"/>
      <c r="G93" s="149" t="s">
        <v>438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307"/>
      <c r="T93" s="308"/>
      <c r="U93" s="308"/>
      <c r="V93" s="308"/>
      <c r="W93" s="308"/>
      <c r="X93" s="308"/>
      <c r="Y93" s="308"/>
      <c r="Z93" s="308"/>
      <c r="AA93" s="312"/>
      <c r="AB93" s="60" t="s">
        <v>175</v>
      </c>
      <c r="AC93" s="60"/>
      <c r="AD93" s="60"/>
      <c r="AE93" s="60"/>
      <c r="AF93" s="60"/>
      <c r="AG93" s="60"/>
      <c r="AH93" s="60"/>
      <c r="AI93" s="61"/>
      <c r="AJ93" s="62"/>
      <c r="AK93" s="63" t="s">
        <v>157</v>
      </c>
      <c r="AL93" s="76">
        <v>0.8</v>
      </c>
      <c r="AM93" s="65">
        <f t="shared" si="3"/>
        <v>19</v>
      </c>
      <c r="AN93" s="161"/>
      <c r="AO93" s="162"/>
    </row>
    <row r="94" spans="1:41" ht="20.100000000000001" customHeight="1" x14ac:dyDescent="0.7">
      <c r="A94" s="146" t="s">
        <v>31</v>
      </c>
      <c r="B94" s="147"/>
      <c r="C94" s="147"/>
      <c r="D94" s="147">
        <v>2343</v>
      </c>
      <c r="E94" s="147"/>
      <c r="F94" s="147"/>
      <c r="G94" s="149" t="s">
        <v>439</v>
      </c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307"/>
      <c r="T94" s="308"/>
      <c r="U94" s="308"/>
      <c r="V94" s="308"/>
      <c r="W94" s="308"/>
      <c r="X94" s="308"/>
      <c r="Y94" s="308"/>
      <c r="Z94" s="308"/>
      <c r="AA94" s="312"/>
      <c r="AB94" s="60" t="s">
        <v>191</v>
      </c>
      <c r="AC94" s="60"/>
      <c r="AD94" s="60"/>
      <c r="AE94" s="60"/>
      <c r="AF94" s="60"/>
      <c r="AG94" s="60"/>
      <c r="AH94" s="60"/>
      <c r="AI94" s="61"/>
      <c r="AJ94" s="62"/>
      <c r="AK94" s="63" t="s">
        <v>159</v>
      </c>
      <c r="AL94" s="76">
        <v>0.8</v>
      </c>
      <c r="AM94" s="65">
        <f t="shared" si="3"/>
        <v>14</v>
      </c>
      <c r="AN94" s="161"/>
      <c r="AO94" s="162"/>
    </row>
    <row r="95" spans="1:41" ht="20.100000000000001" customHeight="1" x14ac:dyDescent="0.7">
      <c r="A95" s="146" t="s">
        <v>31</v>
      </c>
      <c r="B95" s="147"/>
      <c r="C95" s="147"/>
      <c r="D95" s="147">
        <v>2344</v>
      </c>
      <c r="E95" s="147"/>
      <c r="F95" s="147"/>
      <c r="G95" s="149" t="s">
        <v>440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07"/>
      <c r="T95" s="308"/>
      <c r="U95" s="308"/>
      <c r="V95" s="308"/>
      <c r="W95" s="308"/>
      <c r="X95" s="308"/>
      <c r="Y95" s="308"/>
      <c r="Z95" s="308"/>
      <c r="AA95" s="312"/>
      <c r="AB95" s="60" t="s">
        <v>186</v>
      </c>
      <c r="AC95" s="60"/>
      <c r="AD95" s="60"/>
      <c r="AE95" s="60"/>
      <c r="AF95" s="60"/>
      <c r="AG95" s="60"/>
      <c r="AH95" s="60"/>
      <c r="AI95" s="61"/>
      <c r="AJ95" s="62"/>
      <c r="AK95" s="63" t="s">
        <v>161</v>
      </c>
      <c r="AL95" s="76">
        <v>0.8</v>
      </c>
      <c r="AM95" s="65">
        <f t="shared" si="3"/>
        <v>20</v>
      </c>
      <c r="AN95" s="161"/>
      <c r="AO95" s="162"/>
    </row>
    <row r="96" spans="1:41" ht="20.100000000000001" customHeight="1" x14ac:dyDescent="0.7">
      <c r="A96" s="146" t="s">
        <v>31</v>
      </c>
      <c r="B96" s="147"/>
      <c r="C96" s="147"/>
      <c r="D96" s="147">
        <v>2345</v>
      </c>
      <c r="E96" s="147"/>
      <c r="F96" s="147"/>
      <c r="G96" s="149" t="s">
        <v>441</v>
      </c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307"/>
      <c r="T96" s="308"/>
      <c r="U96" s="308"/>
      <c r="V96" s="308"/>
      <c r="W96" s="308"/>
      <c r="X96" s="308"/>
      <c r="Y96" s="308"/>
      <c r="Z96" s="308"/>
      <c r="AA96" s="312"/>
      <c r="AB96" s="60" t="s">
        <v>187</v>
      </c>
      <c r="AC96" s="60"/>
      <c r="AD96" s="60"/>
      <c r="AE96" s="60"/>
      <c r="AF96" s="60"/>
      <c r="AG96" s="60"/>
      <c r="AH96" s="60"/>
      <c r="AI96" s="61"/>
      <c r="AJ96" s="62"/>
      <c r="AK96" s="63" t="s">
        <v>163</v>
      </c>
      <c r="AL96" s="76">
        <v>0.8</v>
      </c>
      <c r="AM96" s="65">
        <f t="shared" si="3"/>
        <v>17</v>
      </c>
      <c r="AN96" s="161"/>
      <c r="AO96" s="162"/>
    </row>
    <row r="97" spans="1:67" ht="20.100000000000001" customHeight="1" x14ac:dyDescent="0.7">
      <c r="A97" s="146" t="s">
        <v>31</v>
      </c>
      <c r="B97" s="147"/>
      <c r="C97" s="147"/>
      <c r="D97" s="147">
        <v>2346</v>
      </c>
      <c r="E97" s="147"/>
      <c r="F97" s="147"/>
      <c r="G97" s="149" t="s">
        <v>442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07"/>
      <c r="T97" s="308"/>
      <c r="U97" s="308"/>
      <c r="V97" s="308"/>
      <c r="W97" s="308"/>
      <c r="X97" s="308"/>
      <c r="Y97" s="308"/>
      <c r="Z97" s="308"/>
      <c r="AA97" s="312"/>
      <c r="AB97" s="60" t="s">
        <v>192</v>
      </c>
      <c r="AC97" s="60"/>
      <c r="AD97" s="60"/>
      <c r="AE97" s="60"/>
      <c r="AF97" s="60"/>
      <c r="AG97" s="60"/>
      <c r="AH97" s="60"/>
      <c r="AI97" s="61"/>
      <c r="AJ97" s="62"/>
      <c r="AK97" s="63" t="s">
        <v>165</v>
      </c>
      <c r="AL97" s="76">
        <v>0.8</v>
      </c>
      <c r="AM97" s="65">
        <f t="shared" si="3"/>
        <v>16</v>
      </c>
      <c r="AN97" s="161"/>
      <c r="AO97" s="162"/>
    </row>
    <row r="98" spans="1:67" ht="20.100000000000001" customHeight="1" x14ac:dyDescent="0.7">
      <c r="A98" s="146" t="s">
        <v>31</v>
      </c>
      <c r="B98" s="147"/>
      <c r="C98" s="147"/>
      <c r="D98" s="147">
        <v>2347</v>
      </c>
      <c r="E98" s="147"/>
      <c r="F98" s="147"/>
      <c r="G98" s="149" t="s">
        <v>443</v>
      </c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307"/>
      <c r="T98" s="308"/>
      <c r="U98" s="308"/>
      <c r="V98" s="308"/>
      <c r="W98" s="308"/>
      <c r="X98" s="308"/>
      <c r="Y98" s="308"/>
      <c r="Z98" s="308"/>
      <c r="AA98" s="312"/>
      <c r="AB98" s="60" t="s">
        <v>189</v>
      </c>
      <c r="AC98" s="60"/>
      <c r="AD98" s="60"/>
      <c r="AE98" s="60"/>
      <c r="AF98" s="60"/>
      <c r="AG98" s="60"/>
      <c r="AH98" s="60"/>
      <c r="AI98" s="61"/>
      <c r="AJ98" s="62"/>
      <c r="AK98" s="63" t="s">
        <v>167</v>
      </c>
      <c r="AL98" s="76">
        <v>0.8</v>
      </c>
      <c r="AM98" s="65">
        <f t="shared" si="3"/>
        <v>22</v>
      </c>
      <c r="AN98" s="161"/>
      <c r="AO98" s="162"/>
    </row>
    <row r="99" spans="1:67" ht="20.100000000000001" customHeight="1" thickBot="1" x14ac:dyDescent="0.75">
      <c r="A99" s="143" t="s">
        <v>31</v>
      </c>
      <c r="B99" s="144"/>
      <c r="C99" s="144"/>
      <c r="D99" s="144">
        <v>2348</v>
      </c>
      <c r="E99" s="144"/>
      <c r="F99" s="144"/>
      <c r="G99" s="145" t="s">
        <v>444</v>
      </c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309"/>
      <c r="T99" s="310"/>
      <c r="U99" s="310"/>
      <c r="V99" s="310"/>
      <c r="W99" s="310"/>
      <c r="X99" s="310"/>
      <c r="Y99" s="310"/>
      <c r="Z99" s="310"/>
      <c r="AA99" s="313"/>
      <c r="AB99" s="66" t="s">
        <v>190</v>
      </c>
      <c r="AC99" s="66"/>
      <c r="AD99" s="66"/>
      <c r="AE99" s="66"/>
      <c r="AF99" s="66"/>
      <c r="AG99" s="66"/>
      <c r="AH99" s="66"/>
      <c r="AI99" s="67"/>
      <c r="AJ99" s="68"/>
      <c r="AK99" s="69" t="s">
        <v>169</v>
      </c>
      <c r="AL99" s="70">
        <v>0.8</v>
      </c>
      <c r="AM99" s="77">
        <f t="shared" si="3"/>
        <v>19</v>
      </c>
      <c r="AN99" s="163"/>
      <c r="AO99" s="164"/>
    </row>
    <row r="100" spans="1:67" ht="15" customHeight="1" x14ac:dyDescent="0.7"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</row>
    <row r="101" spans="1:67" ht="20.100000000000001" customHeight="1" thickBot="1" x14ac:dyDescent="0.75">
      <c r="A101" s="4" t="s">
        <v>27</v>
      </c>
      <c r="AJ101" s="8"/>
      <c r="AS101" s="1" t="s">
        <v>248</v>
      </c>
      <c r="AT101" s="1"/>
      <c r="AU101" s="1"/>
      <c r="AV101" s="1"/>
      <c r="AW101" s="1"/>
    </row>
    <row r="102" spans="1:67" s="1" customFormat="1" ht="20.100000000000001" customHeight="1" x14ac:dyDescent="0.7">
      <c r="A102" s="173" t="s">
        <v>31</v>
      </c>
      <c r="B102" s="174"/>
      <c r="C102" s="174"/>
      <c r="D102" s="174">
        <v>2517</v>
      </c>
      <c r="E102" s="174"/>
      <c r="F102" s="174"/>
      <c r="G102" s="175" t="s">
        <v>445</v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50"/>
      <c r="T102" s="151"/>
      <c r="U102" s="151"/>
      <c r="V102" s="151"/>
      <c r="W102" s="151"/>
      <c r="X102" s="54" t="s">
        <v>178</v>
      </c>
      <c r="Y102" s="78"/>
      <c r="Z102" s="79"/>
      <c r="AA102" s="54"/>
      <c r="AB102" s="54"/>
      <c r="AC102" s="54"/>
      <c r="AD102" s="54"/>
      <c r="AE102" s="54"/>
      <c r="AF102" s="54"/>
      <c r="AG102" s="54"/>
      <c r="AH102" s="54"/>
      <c r="AI102" s="55"/>
      <c r="AJ102" s="73" t="s">
        <v>146</v>
      </c>
      <c r="AK102" s="156" t="s">
        <v>70</v>
      </c>
      <c r="AL102" s="58">
        <v>0.8</v>
      </c>
      <c r="AM102" s="59">
        <f>ROUND(AT102*$BO$102,0)</f>
        <v>14</v>
      </c>
      <c r="AN102" s="159" t="s">
        <v>32</v>
      </c>
      <c r="AO102" s="160"/>
      <c r="AS102" s="1">
        <v>1</v>
      </c>
      <c r="AT102" s="4">
        <v>147</v>
      </c>
      <c r="AV102" s="1" t="s">
        <v>217</v>
      </c>
      <c r="BO102" s="52">
        <v>9.1999999999999998E-2</v>
      </c>
    </row>
    <row r="103" spans="1:67" s="1" customFormat="1" ht="20.100000000000001" customHeight="1" x14ac:dyDescent="0.7">
      <c r="A103" s="146" t="s">
        <v>31</v>
      </c>
      <c r="B103" s="147"/>
      <c r="C103" s="147"/>
      <c r="D103" s="167">
        <v>2518</v>
      </c>
      <c r="E103" s="168"/>
      <c r="F103" s="169"/>
      <c r="G103" s="149" t="s">
        <v>446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2"/>
      <c r="T103" s="153"/>
      <c r="U103" s="153"/>
      <c r="V103" s="153"/>
      <c r="W103" s="153"/>
      <c r="X103" s="60" t="s">
        <v>179</v>
      </c>
      <c r="Y103" s="80"/>
      <c r="Z103" s="80"/>
      <c r="AA103" s="60"/>
      <c r="AB103" s="60"/>
      <c r="AC103" s="60"/>
      <c r="AD103" s="60"/>
      <c r="AE103" s="60"/>
      <c r="AF103" s="60"/>
      <c r="AG103" s="60"/>
      <c r="AH103" s="60"/>
      <c r="AI103" s="61"/>
      <c r="AJ103" s="63" t="s">
        <v>150</v>
      </c>
      <c r="AK103" s="157"/>
      <c r="AL103" s="64">
        <v>0.8</v>
      </c>
      <c r="AM103" s="65">
        <f t="shared" ref="AM103:AM113" si="4">ROUND(AT103*$BO$102,0)</f>
        <v>20</v>
      </c>
      <c r="AN103" s="161"/>
      <c r="AO103" s="162"/>
      <c r="AS103" s="1">
        <v>2</v>
      </c>
      <c r="AT103" s="4">
        <v>213</v>
      </c>
      <c r="AV103" s="1" t="s">
        <v>218</v>
      </c>
      <c r="BO103" s="52">
        <v>0.09</v>
      </c>
    </row>
    <row r="104" spans="1:67" s="1" customFormat="1" ht="20.100000000000001" customHeight="1" x14ac:dyDescent="0.7">
      <c r="A104" s="146" t="s">
        <v>31</v>
      </c>
      <c r="B104" s="147"/>
      <c r="C104" s="147"/>
      <c r="D104" s="167">
        <v>2519</v>
      </c>
      <c r="E104" s="168"/>
      <c r="F104" s="169"/>
      <c r="G104" s="149" t="s">
        <v>447</v>
      </c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52"/>
      <c r="T104" s="153"/>
      <c r="U104" s="153"/>
      <c r="V104" s="153"/>
      <c r="W104" s="153"/>
      <c r="X104" s="60" t="s">
        <v>180</v>
      </c>
      <c r="Y104" s="80"/>
      <c r="Z104" s="80"/>
      <c r="AA104" s="60"/>
      <c r="AB104" s="60"/>
      <c r="AC104" s="60"/>
      <c r="AD104" s="60"/>
      <c r="AE104" s="60"/>
      <c r="AF104" s="60"/>
      <c r="AG104" s="60"/>
      <c r="AH104" s="60"/>
      <c r="AI104" s="61"/>
      <c r="AJ104" s="63" t="s">
        <v>152</v>
      </c>
      <c r="AK104" s="157"/>
      <c r="AL104" s="64">
        <v>0.8</v>
      </c>
      <c r="AM104" s="65">
        <f t="shared" si="4"/>
        <v>17</v>
      </c>
      <c r="AN104" s="161"/>
      <c r="AO104" s="162"/>
      <c r="AS104" s="1">
        <v>3</v>
      </c>
      <c r="AT104" s="4">
        <v>180</v>
      </c>
      <c r="AV104" s="1" t="s">
        <v>219</v>
      </c>
      <c r="BO104" s="52">
        <v>0.08</v>
      </c>
    </row>
    <row r="105" spans="1:67" s="1" customFormat="1" ht="20.100000000000001" customHeight="1" x14ac:dyDescent="0.7">
      <c r="A105" s="146" t="s">
        <v>31</v>
      </c>
      <c r="B105" s="147"/>
      <c r="C105" s="147"/>
      <c r="D105" s="167">
        <v>2520</v>
      </c>
      <c r="E105" s="168"/>
      <c r="F105" s="169"/>
      <c r="G105" s="149" t="s">
        <v>448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52"/>
      <c r="T105" s="153"/>
      <c r="U105" s="153"/>
      <c r="V105" s="153"/>
      <c r="W105" s="153"/>
      <c r="X105" s="60" t="s">
        <v>181</v>
      </c>
      <c r="Y105" s="80"/>
      <c r="Z105" s="80"/>
      <c r="AA105" s="60"/>
      <c r="AB105" s="60"/>
      <c r="AC105" s="60"/>
      <c r="AD105" s="60"/>
      <c r="AE105" s="60"/>
      <c r="AF105" s="60"/>
      <c r="AG105" s="60"/>
      <c r="AH105" s="60"/>
      <c r="AI105" s="61"/>
      <c r="AJ105" s="63" t="s">
        <v>148</v>
      </c>
      <c r="AK105" s="157"/>
      <c r="AL105" s="64">
        <v>0.8</v>
      </c>
      <c r="AM105" s="65">
        <f t="shared" si="4"/>
        <v>16</v>
      </c>
      <c r="AN105" s="161"/>
      <c r="AO105" s="162"/>
      <c r="AS105" s="1">
        <v>4</v>
      </c>
      <c r="AT105" s="4">
        <v>175</v>
      </c>
      <c r="AV105" s="1" t="s">
        <v>220</v>
      </c>
      <c r="BO105" s="52">
        <v>6.4000000000000001E-2</v>
      </c>
    </row>
    <row r="106" spans="1:67" s="1" customFormat="1" ht="20.100000000000001" customHeight="1" x14ac:dyDescent="0.7">
      <c r="A106" s="146" t="s">
        <v>30</v>
      </c>
      <c r="B106" s="147"/>
      <c r="C106" s="147"/>
      <c r="D106" s="167">
        <v>2521</v>
      </c>
      <c r="E106" s="168"/>
      <c r="F106" s="169"/>
      <c r="G106" s="149" t="s">
        <v>449</v>
      </c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52"/>
      <c r="T106" s="153"/>
      <c r="U106" s="153"/>
      <c r="V106" s="153"/>
      <c r="W106" s="153"/>
      <c r="X106" s="60" t="s">
        <v>182</v>
      </c>
      <c r="Y106" s="80"/>
      <c r="Z106" s="80"/>
      <c r="AA106" s="60"/>
      <c r="AB106" s="60"/>
      <c r="AC106" s="60"/>
      <c r="AD106" s="60"/>
      <c r="AE106" s="60"/>
      <c r="AF106" s="60"/>
      <c r="AG106" s="60"/>
      <c r="AH106" s="60"/>
      <c r="AI106" s="61"/>
      <c r="AJ106" s="63" t="s">
        <v>154</v>
      </c>
      <c r="AK106" s="157"/>
      <c r="AL106" s="64">
        <v>0.8</v>
      </c>
      <c r="AM106" s="65">
        <f t="shared" si="4"/>
        <v>22</v>
      </c>
      <c r="AN106" s="161"/>
      <c r="AO106" s="162"/>
      <c r="AS106" s="1">
        <v>5</v>
      </c>
      <c r="AT106" s="4">
        <v>241</v>
      </c>
      <c r="AV106" s="1" t="s">
        <v>221</v>
      </c>
      <c r="BO106" s="52">
        <v>8.1000000000000003E-2</v>
      </c>
    </row>
    <row r="107" spans="1:67" s="1" customFormat="1" ht="20.100000000000001" customHeight="1" x14ac:dyDescent="0.7">
      <c r="A107" s="146" t="s">
        <v>30</v>
      </c>
      <c r="B107" s="147"/>
      <c r="C107" s="147"/>
      <c r="D107" s="167">
        <v>2522</v>
      </c>
      <c r="E107" s="168"/>
      <c r="F107" s="169"/>
      <c r="G107" s="149" t="s">
        <v>450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52"/>
      <c r="T107" s="153"/>
      <c r="U107" s="153"/>
      <c r="V107" s="153"/>
      <c r="W107" s="153"/>
      <c r="X107" s="60" t="s">
        <v>183</v>
      </c>
      <c r="Y107" s="80"/>
      <c r="Z107" s="80"/>
      <c r="AA107" s="60"/>
      <c r="AB107" s="60"/>
      <c r="AC107" s="60"/>
      <c r="AD107" s="60"/>
      <c r="AE107" s="60"/>
      <c r="AF107" s="60"/>
      <c r="AG107" s="60"/>
      <c r="AH107" s="60"/>
      <c r="AI107" s="61"/>
      <c r="AJ107" s="63" t="s">
        <v>156</v>
      </c>
      <c r="AK107" s="157"/>
      <c r="AL107" s="64">
        <v>0.8</v>
      </c>
      <c r="AM107" s="65">
        <f t="shared" si="4"/>
        <v>19</v>
      </c>
      <c r="AN107" s="161"/>
      <c r="AO107" s="162"/>
      <c r="AS107" s="1">
        <v>6</v>
      </c>
      <c r="AT107" s="4">
        <v>208</v>
      </c>
      <c r="AV107" s="1" t="s">
        <v>222</v>
      </c>
      <c r="BO107" s="52">
        <v>7.5999999999999998E-2</v>
      </c>
    </row>
    <row r="108" spans="1:67" ht="20.100000000000001" customHeight="1" x14ac:dyDescent="0.7">
      <c r="A108" s="146" t="s">
        <v>30</v>
      </c>
      <c r="B108" s="147"/>
      <c r="C108" s="147"/>
      <c r="D108" s="167">
        <v>2523</v>
      </c>
      <c r="E108" s="168"/>
      <c r="F108" s="169"/>
      <c r="G108" s="149" t="s">
        <v>451</v>
      </c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52"/>
      <c r="T108" s="153"/>
      <c r="U108" s="153"/>
      <c r="V108" s="153"/>
      <c r="W108" s="153"/>
      <c r="X108" s="60" t="s">
        <v>193</v>
      </c>
      <c r="Y108" s="80"/>
      <c r="Z108" s="80"/>
      <c r="AA108" s="60"/>
      <c r="AB108" s="60"/>
      <c r="AC108" s="60"/>
      <c r="AD108" s="60"/>
      <c r="AE108" s="60"/>
      <c r="AF108" s="60"/>
      <c r="AG108" s="60"/>
      <c r="AH108" s="60"/>
      <c r="AI108" s="61"/>
      <c r="AJ108" s="63" t="s">
        <v>158</v>
      </c>
      <c r="AK108" s="157"/>
      <c r="AL108" s="64">
        <v>0.8</v>
      </c>
      <c r="AM108" s="65">
        <f t="shared" si="4"/>
        <v>14</v>
      </c>
      <c r="AN108" s="161"/>
      <c r="AO108" s="162"/>
      <c r="AS108" s="1">
        <v>7</v>
      </c>
      <c r="AT108" s="4">
        <v>149</v>
      </c>
      <c r="AV108" t="s">
        <v>223</v>
      </c>
      <c r="BO108" s="53">
        <v>7.9000000000000001E-2</v>
      </c>
    </row>
    <row r="109" spans="1:67" ht="20.100000000000001" customHeight="1" x14ac:dyDescent="0.7">
      <c r="A109" s="146" t="s">
        <v>30</v>
      </c>
      <c r="B109" s="147"/>
      <c r="C109" s="147"/>
      <c r="D109" s="167">
        <v>2524</v>
      </c>
      <c r="E109" s="168"/>
      <c r="F109" s="169"/>
      <c r="G109" s="149" t="s">
        <v>452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52"/>
      <c r="T109" s="153"/>
      <c r="U109" s="153"/>
      <c r="V109" s="153"/>
      <c r="W109" s="153"/>
      <c r="X109" s="60" t="s">
        <v>194</v>
      </c>
      <c r="Y109" s="80"/>
      <c r="Z109" s="80"/>
      <c r="AA109" s="60"/>
      <c r="AB109" s="60"/>
      <c r="AC109" s="60"/>
      <c r="AD109" s="60"/>
      <c r="AE109" s="60"/>
      <c r="AF109" s="60"/>
      <c r="AG109" s="60"/>
      <c r="AH109" s="60"/>
      <c r="AI109" s="61"/>
      <c r="AJ109" s="63" t="s">
        <v>160</v>
      </c>
      <c r="AK109" s="157"/>
      <c r="AL109" s="64">
        <v>0.8</v>
      </c>
      <c r="AM109" s="65">
        <f t="shared" si="4"/>
        <v>20</v>
      </c>
      <c r="AN109" s="161"/>
      <c r="AO109" s="162"/>
      <c r="AS109" s="1">
        <v>8</v>
      </c>
      <c r="AT109" s="4">
        <v>215</v>
      </c>
      <c r="AV109" t="s">
        <v>224</v>
      </c>
      <c r="BO109" s="53">
        <v>7.3999999999999996E-2</v>
      </c>
    </row>
    <row r="110" spans="1:67" ht="20.100000000000001" customHeight="1" x14ac:dyDescent="0.7">
      <c r="A110" s="146" t="s">
        <v>30</v>
      </c>
      <c r="B110" s="147"/>
      <c r="C110" s="147"/>
      <c r="D110" s="167">
        <v>2525</v>
      </c>
      <c r="E110" s="168"/>
      <c r="F110" s="169"/>
      <c r="G110" s="149" t="s">
        <v>453</v>
      </c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52"/>
      <c r="T110" s="153"/>
      <c r="U110" s="153"/>
      <c r="V110" s="153"/>
      <c r="W110" s="153"/>
      <c r="X110" s="60" t="s">
        <v>195</v>
      </c>
      <c r="Y110" s="80"/>
      <c r="Z110" s="80"/>
      <c r="AA110" s="60"/>
      <c r="AB110" s="60"/>
      <c r="AC110" s="60"/>
      <c r="AD110" s="60"/>
      <c r="AE110" s="60"/>
      <c r="AF110" s="60"/>
      <c r="AG110" s="60"/>
      <c r="AH110" s="60"/>
      <c r="AI110" s="61"/>
      <c r="AJ110" s="63" t="s">
        <v>184</v>
      </c>
      <c r="AK110" s="157"/>
      <c r="AL110" s="64">
        <v>0.8</v>
      </c>
      <c r="AM110" s="65">
        <f t="shared" si="4"/>
        <v>17</v>
      </c>
      <c r="AN110" s="161"/>
      <c r="AO110" s="162"/>
      <c r="AS110" s="1">
        <v>9</v>
      </c>
      <c r="AT110" s="4">
        <v>182</v>
      </c>
      <c r="AV110" t="s">
        <v>225</v>
      </c>
      <c r="BO110" s="53">
        <v>6.5000000000000002E-2</v>
      </c>
    </row>
    <row r="111" spans="1:67" ht="20.100000000000001" customHeight="1" x14ac:dyDescent="0.7">
      <c r="A111" s="146" t="s">
        <v>30</v>
      </c>
      <c r="B111" s="147"/>
      <c r="C111" s="147"/>
      <c r="D111" s="167">
        <v>2526</v>
      </c>
      <c r="E111" s="168"/>
      <c r="F111" s="169"/>
      <c r="G111" s="149" t="s">
        <v>454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52"/>
      <c r="T111" s="153"/>
      <c r="U111" s="153"/>
      <c r="V111" s="153"/>
      <c r="W111" s="153"/>
      <c r="X111" s="60" t="s">
        <v>196</v>
      </c>
      <c r="Y111" s="80"/>
      <c r="Z111" s="80"/>
      <c r="AA111" s="60"/>
      <c r="AB111" s="60"/>
      <c r="AC111" s="60"/>
      <c r="AD111" s="60"/>
      <c r="AE111" s="60"/>
      <c r="AF111" s="60"/>
      <c r="AG111" s="60"/>
      <c r="AH111" s="60"/>
      <c r="AI111" s="61"/>
      <c r="AJ111" s="63" t="s">
        <v>164</v>
      </c>
      <c r="AK111" s="157"/>
      <c r="AL111" s="64">
        <v>0.8</v>
      </c>
      <c r="AM111" s="65">
        <f t="shared" si="4"/>
        <v>16</v>
      </c>
      <c r="AN111" s="161"/>
      <c r="AO111" s="162"/>
      <c r="AS111" s="1">
        <v>10</v>
      </c>
      <c r="AT111" s="4">
        <v>177</v>
      </c>
      <c r="AV111" t="s">
        <v>226</v>
      </c>
      <c r="BO111" s="53">
        <v>6.3E-2</v>
      </c>
    </row>
    <row r="112" spans="1:67" ht="20.100000000000001" customHeight="1" x14ac:dyDescent="0.7">
      <c r="A112" s="146" t="s">
        <v>30</v>
      </c>
      <c r="B112" s="147"/>
      <c r="C112" s="147"/>
      <c r="D112" s="167">
        <v>2527</v>
      </c>
      <c r="E112" s="168"/>
      <c r="F112" s="169"/>
      <c r="G112" s="149" t="s">
        <v>455</v>
      </c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52"/>
      <c r="T112" s="153"/>
      <c r="U112" s="153"/>
      <c r="V112" s="153"/>
      <c r="W112" s="153"/>
      <c r="X112" s="60" t="s">
        <v>197</v>
      </c>
      <c r="Y112" s="80"/>
      <c r="Z112" s="80"/>
      <c r="AA112" s="60"/>
      <c r="AB112" s="60"/>
      <c r="AC112" s="60"/>
      <c r="AD112" s="60"/>
      <c r="AE112" s="60"/>
      <c r="AF112" s="60"/>
      <c r="AG112" s="60"/>
      <c r="AH112" s="60"/>
      <c r="AI112" s="61"/>
      <c r="AJ112" s="63" t="s">
        <v>166</v>
      </c>
      <c r="AK112" s="157"/>
      <c r="AL112" s="64">
        <v>0.8</v>
      </c>
      <c r="AM112" s="65">
        <f t="shared" si="4"/>
        <v>22</v>
      </c>
      <c r="AN112" s="161"/>
      <c r="AO112" s="162"/>
      <c r="AS112" s="1">
        <v>11</v>
      </c>
      <c r="AT112" s="4">
        <v>243</v>
      </c>
      <c r="AV112" t="s">
        <v>227</v>
      </c>
      <c r="BO112" s="53">
        <v>5.6000000000000001E-2</v>
      </c>
    </row>
    <row r="113" spans="1:67" ht="20.100000000000001" customHeight="1" thickBot="1" x14ac:dyDescent="0.75">
      <c r="A113" s="143" t="s">
        <v>30</v>
      </c>
      <c r="B113" s="144"/>
      <c r="C113" s="144"/>
      <c r="D113" s="170">
        <v>2528</v>
      </c>
      <c r="E113" s="171"/>
      <c r="F113" s="172"/>
      <c r="G113" s="145" t="s">
        <v>456</v>
      </c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54"/>
      <c r="T113" s="155"/>
      <c r="U113" s="155"/>
      <c r="V113" s="155"/>
      <c r="W113" s="155"/>
      <c r="X113" s="81" t="s">
        <v>198</v>
      </c>
      <c r="Y113" s="82"/>
      <c r="Z113" s="82"/>
      <c r="AA113" s="81"/>
      <c r="AB113" s="81"/>
      <c r="AC113" s="81"/>
      <c r="AD113" s="81"/>
      <c r="AE113" s="81"/>
      <c r="AF113" s="81"/>
      <c r="AG113" s="81"/>
      <c r="AH113" s="81"/>
      <c r="AI113" s="83"/>
      <c r="AJ113" s="69" t="s">
        <v>168</v>
      </c>
      <c r="AK113" s="158"/>
      <c r="AL113" s="70">
        <v>0.8</v>
      </c>
      <c r="AM113" s="71">
        <f t="shared" si="4"/>
        <v>19</v>
      </c>
      <c r="AN113" s="163"/>
      <c r="AO113" s="164"/>
      <c r="AS113" s="1">
        <v>12</v>
      </c>
      <c r="AT113" s="4">
        <v>210</v>
      </c>
      <c r="AV113" t="s">
        <v>228</v>
      </c>
      <c r="BO113" s="53">
        <v>6.9000000000000006E-2</v>
      </c>
    </row>
    <row r="114" spans="1:67" ht="20.100000000000001" customHeight="1" x14ac:dyDescent="0.7">
      <c r="A114" s="165" t="s">
        <v>31</v>
      </c>
      <c r="B114" s="148"/>
      <c r="C114" s="148"/>
      <c r="D114" s="314">
        <v>2529</v>
      </c>
      <c r="E114" s="315"/>
      <c r="F114" s="316"/>
      <c r="G114" s="166" t="s">
        <v>457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50"/>
      <c r="T114" s="151"/>
      <c r="U114" s="151"/>
      <c r="V114" s="151"/>
      <c r="W114" s="151"/>
      <c r="X114" s="54" t="s">
        <v>178</v>
      </c>
      <c r="Y114" s="78"/>
      <c r="Z114" s="79"/>
      <c r="AA114" s="54"/>
      <c r="AB114" s="54"/>
      <c r="AC114" s="54"/>
      <c r="AD114" s="54"/>
      <c r="AE114" s="54"/>
      <c r="AF114" s="54"/>
      <c r="AG114" s="54"/>
      <c r="AH114" s="54"/>
      <c r="AI114" s="55"/>
      <c r="AJ114" s="73" t="s">
        <v>146</v>
      </c>
      <c r="AK114" s="156" t="s">
        <v>70</v>
      </c>
      <c r="AL114" s="58">
        <v>0.8</v>
      </c>
      <c r="AM114" s="59">
        <f>ROUND(AT102*$BO$103,0)</f>
        <v>13</v>
      </c>
      <c r="AN114" s="159" t="s">
        <v>32</v>
      </c>
      <c r="AO114" s="160"/>
      <c r="AV114" t="s">
        <v>229</v>
      </c>
      <c r="BO114" s="53">
        <v>5.3999999999999999E-2</v>
      </c>
    </row>
    <row r="115" spans="1:67" ht="20.100000000000001" customHeight="1" x14ac:dyDescent="0.7">
      <c r="A115" s="146" t="s">
        <v>31</v>
      </c>
      <c r="B115" s="147"/>
      <c r="C115" s="147"/>
      <c r="D115" s="167">
        <v>2530</v>
      </c>
      <c r="E115" s="168"/>
      <c r="F115" s="169"/>
      <c r="G115" s="149" t="s">
        <v>458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52"/>
      <c r="T115" s="153"/>
      <c r="U115" s="153"/>
      <c r="V115" s="153"/>
      <c r="W115" s="153"/>
      <c r="X115" s="60" t="s">
        <v>179</v>
      </c>
      <c r="Y115" s="80"/>
      <c r="Z115" s="80"/>
      <c r="AA115" s="60"/>
      <c r="AB115" s="60"/>
      <c r="AC115" s="60"/>
      <c r="AD115" s="60"/>
      <c r="AE115" s="60"/>
      <c r="AF115" s="60"/>
      <c r="AG115" s="60"/>
      <c r="AH115" s="60"/>
      <c r="AI115" s="61"/>
      <c r="AJ115" s="63" t="s">
        <v>150</v>
      </c>
      <c r="AK115" s="157"/>
      <c r="AL115" s="64">
        <v>0.8</v>
      </c>
      <c r="AM115" s="65">
        <f t="shared" ref="AM115:AM125" si="5">ROUND(AT103*$BO$103,0)</f>
        <v>19</v>
      </c>
      <c r="AN115" s="161"/>
      <c r="AO115" s="162"/>
      <c r="AV115" t="s">
        <v>230</v>
      </c>
      <c r="BO115" s="53">
        <v>4.4999999999999998E-2</v>
      </c>
    </row>
    <row r="116" spans="1:67" ht="20.100000000000001" customHeight="1" x14ac:dyDescent="0.7">
      <c r="A116" s="146" t="s">
        <v>31</v>
      </c>
      <c r="B116" s="147"/>
      <c r="C116" s="147"/>
      <c r="D116" s="167">
        <v>2531</v>
      </c>
      <c r="E116" s="168"/>
      <c r="F116" s="169"/>
      <c r="G116" s="149" t="s">
        <v>459</v>
      </c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52"/>
      <c r="T116" s="153"/>
      <c r="U116" s="153"/>
      <c r="V116" s="153"/>
      <c r="W116" s="153"/>
      <c r="X116" s="60" t="s">
        <v>180</v>
      </c>
      <c r="Y116" s="80"/>
      <c r="Z116" s="80"/>
      <c r="AA116" s="60"/>
      <c r="AB116" s="60"/>
      <c r="AC116" s="60"/>
      <c r="AD116" s="60"/>
      <c r="AE116" s="60"/>
      <c r="AF116" s="60"/>
      <c r="AG116" s="60"/>
      <c r="AH116" s="60"/>
      <c r="AI116" s="61"/>
      <c r="AJ116" s="63" t="s">
        <v>152</v>
      </c>
      <c r="AK116" s="157"/>
      <c r="AL116" s="64">
        <v>0.8</v>
      </c>
      <c r="AM116" s="65">
        <f t="shared" si="5"/>
        <v>16</v>
      </c>
      <c r="AN116" s="161"/>
      <c r="AO116" s="162"/>
      <c r="AV116" t="s">
        <v>231</v>
      </c>
      <c r="BO116" s="53">
        <v>5.2999999999999999E-2</v>
      </c>
    </row>
    <row r="117" spans="1:67" ht="20.100000000000001" customHeight="1" x14ac:dyDescent="0.7">
      <c r="A117" s="146" t="s">
        <v>31</v>
      </c>
      <c r="B117" s="147"/>
      <c r="C117" s="147"/>
      <c r="D117" s="167">
        <v>2532</v>
      </c>
      <c r="E117" s="168"/>
      <c r="F117" s="169"/>
      <c r="G117" s="149" t="s">
        <v>460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52"/>
      <c r="T117" s="153"/>
      <c r="U117" s="153"/>
      <c r="V117" s="153"/>
      <c r="W117" s="153"/>
      <c r="X117" s="60" t="s">
        <v>181</v>
      </c>
      <c r="Y117" s="80"/>
      <c r="Z117" s="80"/>
      <c r="AA117" s="60"/>
      <c r="AB117" s="60"/>
      <c r="AC117" s="60"/>
      <c r="AD117" s="60"/>
      <c r="AE117" s="60"/>
      <c r="AF117" s="60"/>
      <c r="AG117" s="60"/>
      <c r="AH117" s="60"/>
      <c r="AI117" s="61"/>
      <c r="AJ117" s="63" t="s">
        <v>148</v>
      </c>
      <c r="AK117" s="157"/>
      <c r="AL117" s="64">
        <v>0.8</v>
      </c>
      <c r="AM117" s="65">
        <f t="shared" si="5"/>
        <v>16</v>
      </c>
      <c r="AN117" s="161"/>
      <c r="AO117" s="162"/>
      <c r="AV117" t="s">
        <v>232</v>
      </c>
      <c r="BO117" s="53">
        <v>4.2999999999999997E-2</v>
      </c>
    </row>
    <row r="118" spans="1:67" ht="20.100000000000001" customHeight="1" x14ac:dyDescent="0.7">
      <c r="A118" s="146" t="s">
        <v>31</v>
      </c>
      <c r="B118" s="147"/>
      <c r="C118" s="147"/>
      <c r="D118" s="167">
        <v>2533</v>
      </c>
      <c r="E118" s="168"/>
      <c r="F118" s="169"/>
      <c r="G118" s="149" t="s">
        <v>461</v>
      </c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52"/>
      <c r="T118" s="153"/>
      <c r="U118" s="153"/>
      <c r="V118" s="153"/>
      <c r="W118" s="153"/>
      <c r="X118" s="60" t="s">
        <v>182</v>
      </c>
      <c r="Y118" s="80"/>
      <c r="Z118" s="80"/>
      <c r="AA118" s="60"/>
      <c r="AB118" s="60"/>
      <c r="AC118" s="60"/>
      <c r="AD118" s="60"/>
      <c r="AE118" s="60"/>
      <c r="AF118" s="60"/>
      <c r="AG118" s="60"/>
      <c r="AH118" s="60"/>
      <c r="AI118" s="61"/>
      <c r="AJ118" s="63" t="s">
        <v>154</v>
      </c>
      <c r="AK118" s="157"/>
      <c r="AL118" s="64">
        <v>0.8</v>
      </c>
      <c r="AM118" s="65">
        <f t="shared" si="5"/>
        <v>22</v>
      </c>
      <c r="AN118" s="161"/>
      <c r="AO118" s="162"/>
      <c r="AV118" t="s">
        <v>233</v>
      </c>
      <c r="BO118" s="53">
        <v>4.3999999999999997E-2</v>
      </c>
    </row>
    <row r="119" spans="1:67" ht="20.100000000000001" customHeight="1" x14ac:dyDescent="0.7">
      <c r="A119" s="146" t="s">
        <v>31</v>
      </c>
      <c r="B119" s="147"/>
      <c r="C119" s="147"/>
      <c r="D119" s="167">
        <v>2534</v>
      </c>
      <c r="E119" s="168"/>
      <c r="F119" s="169"/>
      <c r="G119" s="149" t="s">
        <v>462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52"/>
      <c r="T119" s="153"/>
      <c r="U119" s="153"/>
      <c r="V119" s="153"/>
      <c r="W119" s="153"/>
      <c r="X119" s="60" t="s">
        <v>183</v>
      </c>
      <c r="Y119" s="80"/>
      <c r="Z119" s="80"/>
      <c r="AA119" s="60"/>
      <c r="AB119" s="60"/>
      <c r="AC119" s="60"/>
      <c r="AD119" s="60"/>
      <c r="AE119" s="60"/>
      <c r="AF119" s="60"/>
      <c r="AG119" s="60"/>
      <c r="AH119" s="60"/>
      <c r="AI119" s="61"/>
      <c r="AJ119" s="63" t="s">
        <v>156</v>
      </c>
      <c r="AK119" s="157"/>
      <c r="AL119" s="64">
        <v>0.8</v>
      </c>
      <c r="AM119" s="65">
        <f t="shared" si="5"/>
        <v>19</v>
      </c>
      <c r="AN119" s="161"/>
      <c r="AO119" s="162"/>
      <c r="AV119" t="s">
        <v>234</v>
      </c>
      <c r="BO119" s="53">
        <v>3.3000000000000002E-2</v>
      </c>
    </row>
    <row r="120" spans="1:67" ht="20.100000000000001" customHeight="1" x14ac:dyDescent="0.7">
      <c r="A120" s="146" t="s">
        <v>31</v>
      </c>
      <c r="B120" s="147"/>
      <c r="C120" s="147"/>
      <c r="D120" s="167">
        <v>2535</v>
      </c>
      <c r="E120" s="168"/>
      <c r="F120" s="169"/>
      <c r="G120" s="149" t="s">
        <v>463</v>
      </c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52"/>
      <c r="T120" s="153"/>
      <c r="U120" s="153"/>
      <c r="V120" s="153"/>
      <c r="W120" s="153"/>
      <c r="X120" s="60" t="s">
        <v>199</v>
      </c>
      <c r="Y120" s="80"/>
      <c r="Z120" s="80"/>
      <c r="AA120" s="60"/>
      <c r="AB120" s="60"/>
      <c r="AC120" s="60"/>
      <c r="AD120" s="60"/>
      <c r="AE120" s="60"/>
      <c r="AF120" s="60"/>
      <c r="AG120" s="60"/>
      <c r="AH120" s="60"/>
      <c r="AI120" s="61"/>
      <c r="AJ120" s="63" t="s">
        <v>158</v>
      </c>
      <c r="AK120" s="157"/>
      <c r="AL120" s="64">
        <v>0.8</v>
      </c>
      <c r="AM120" s="65">
        <f t="shared" si="5"/>
        <v>13</v>
      </c>
      <c r="AN120" s="161"/>
      <c r="AO120" s="162"/>
    </row>
    <row r="121" spans="1:67" ht="20.100000000000001" customHeight="1" x14ac:dyDescent="0.7">
      <c r="A121" s="146" t="s">
        <v>31</v>
      </c>
      <c r="B121" s="147"/>
      <c r="C121" s="147"/>
      <c r="D121" s="167">
        <v>2536</v>
      </c>
      <c r="E121" s="168"/>
      <c r="F121" s="169"/>
      <c r="G121" s="149" t="s">
        <v>464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52"/>
      <c r="T121" s="153"/>
      <c r="U121" s="153"/>
      <c r="V121" s="153"/>
      <c r="W121" s="153"/>
      <c r="X121" s="60" t="s">
        <v>194</v>
      </c>
      <c r="Y121" s="80"/>
      <c r="Z121" s="80"/>
      <c r="AA121" s="60"/>
      <c r="AB121" s="60"/>
      <c r="AC121" s="60"/>
      <c r="AD121" s="60"/>
      <c r="AE121" s="60"/>
      <c r="AF121" s="60"/>
      <c r="AG121" s="60"/>
      <c r="AH121" s="60"/>
      <c r="AI121" s="61"/>
      <c r="AJ121" s="63" t="s">
        <v>160</v>
      </c>
      <c r="AK121" s="157"/>
      <c r="AL121" s="64">
        <v>0.8</v>
      </c>
      <c r="AM121" s="65">
        <f t="shared" si="5"/>
        <v>19</v>
      </c>
      <c r="AN121" s="161"/>
      <c r="AO121" s="162"/>
    </row>
    <row r="122" spans="1:67" ht="20.100000000000001" customHeight="1" x14ac:dyDescent="0.7">
      <c r="A122" s="146" t="s">
        <v>31</v>
      </c>
      <c r="B122" s="147"/>
      <c r="C122" s="147"/>
      <c r="D122" s="167">
        <v>2537</v>
      </c>
      <c r="E122" s="168"/>
      <c r="F122" s="169"/>
      <c r="G122" s="149" t="s">
        <v>465</v>
      </c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52"/>
      <c r="T122" s="153"/>
      <c r="U122" s="153"/>
      <c r="V122" s="153"/>
      <c r="W122" s="153"/>
      <c r="X122" s="60" t="s">
        <v>200</v>
      </c>
      <c r="Y122" s="80"/>
      <c r="Z122" s="80"/>
      <c r="AA122" s="60"/>
      <c r="AB122" s="60"/>
      <c r="AC122" s="60"/>
      <c r="AD122" s="60"/>
      <c r="AE122" s="60"/>
      <c r="AF122" s="60"/>
      <c r="AG122" s="60"/>
      <c r="AH122" s="60"/>
      <c r="AI122" s="61"/>
      <c r="AJ122" s="63" t="s">
        <v>162</v>
      </c>
      <c r="AK122" s="157"/>
      <c r="AL122" s="64">
        <v>0.8</v>
      </c>
      <c r="AM122" s="65">
        <f t="shared" si="5"/>
        <v>16</v>
      </c>
      <c r="AN122" s="161"/>
      <c r="AO122" s="162"/>
    </row>
    <row r="123" spans="1:67" ht="20.100000000000001" customHeight="1" x14ac:dyDescent="0.7">
      <c r="A123" s="146" t="s">
        <v>31</v>
      </c>
      <c r="B123" s="147"/>
      <c r="C123" s="147"/>
      <c r="D123" s="167">
        <v>2538</v>
      </c>
      <c r="E123" s="168"/>
      <c r="F123" s="169"/>
      <c r="G123" s="149" t="s">
        <v>466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52"/>
      <c r="T123" s="153"/>
      <c r="U123" s="153"/>
      <c r="V123" s="153"/>
      <c r="W123" s="153"/>
      <c r="X123" s="60" t="s">
        <v>201</v>
      </c>
      <c r="Y123" s="80"/>
      <c r="Z123" s="80"/>
      <c r="AA123" s="60"/>
      <c r="AB123" s="60"/>
      <c r="AC123" s="60"/>
      <c r="AD123" s="60"/>
      <c r="AE123" s="60"/>
      <c r="AF123" s="60"/>
      <c r="AG123" s="60"/>
      <c r="AH123" s="60"/>
      <c r="AI123" s="61"/>
      <c r="AJ123" s="63" t="s">
        <v>164</v>
      </c>
      <c r="AK123" s="157"/>
      <c r="AL123" s="64">
        <v>0.8</v>
      </c>
      <c r="AM123" s="65">
        <f t="shared" si="5"/>
        <v>16</v>
      </c>
      <c r="AN123" s="161"/>
      <c r="AO123" s="162"/>
    </row>
    <row r="124" spans="1:67" ht="20.100000000000001" customHeight="1" x14ac:dyDescent="0.7">
      <c r="A124" s="146" t="s">
        <v>31</v>
      </c>
      <c r="B124" s="147"/>
      <c r="C124" s="147"/>
      <c r="D124" s="167">
        <v>2539</v>
      </c>
      <c r="E124" s="168"/>
      <c r="F124" s="169"/>
      <c r="G124" s="149" t="s">
        <v>467</v>
      </c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52"/>
      <c r="T124" s="153"/>
      <c r="U124" s="153"/>
      <c r="V124" s="153"/>
      <c r="W124" s="153"/>
      <c r="X124" s="60" t="s">
        <v>202</v>
      </c>
      <c r="Y124" s="80"/>
      <c r="Z124" s="80"/>
      <c r="AA124" s="60"/>
      <c r="AB124" s="60"/>
      <c r="AC124" s="60"/>
      <c r="AD124" s="60"/>
      <c r="AE124" s="60"/>
      <c r="AF124" s="60"/>
      <c r="AG124" s="60"/>
      <c r="AH124" s="60"/>
      <c r="AI124" s="61"/>
      <c r="AJ124" s="63" t="s">
        <v>166</v>
      </c>
      <c r="AK124" s="157"/>
      <c r="AL124" s="64">
        <v>0.8</v>
      </c>
      <c r="AM124" s="65">
        <f t="shared" si="5"/>
        <v>22</v>
      </c>
      <c r="AN124" s="161"/>
      <c r="AO124" s="162"/>
    </row>
    <row r="125" spans="1:67" ht="20.100000000000001" customHeight="1" thickBot="1" x14ac:dyDescent="0.75">
      <c r="A125" s="143" t="s">
        <v>31</v>
      </c>
      <c r="B125" s="144"/>
      <c r="C125" s="144"/>
      <c r="D125" s="170">
        <v>2540</v>
      </c>
      <c r="E125" s="171"/>
      <c r="F125" s="172"/>
      <c r="G125" s="145" t="s">
        <v>468</v>
      </c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54"/>
      <c r="T125" s="155"/>
      <c r="U125" s="155"/>
      <c r="V125" s="155"/>
      <c r="W125" s="155"/>
      <c r="X125" s="81" t="s">
        <v>203</v>
      </c>
      <c r="Y125" s="82"/>
      <c r="Z125" s="82"/>
      <c r="AA125" s="81"/>
      <c r="AB125" s="81"/>
      <c r="AC125" s="81"/>
      <c r="AD125" s="81"/>
      <c r="AE125" s="81"/>
      <c r="AF125" s="81"/>
      <c r="AG125" s="81"/>
      <c r="AH125" s="81"/>
      <c r="AI125" s="83"/>
      <c r="AJ125" s="69" t="s">
        <v>168</v>
      </c>
      <c r="AK125" s="158"/>
      <c r="AL125" s="70">
        <v>0.8</v>
      </c>
      <c r="AM125" s="71">
        <f t="shared" si="5"/>
        <v>19</v>
      </c>
      <c r="AN125" s="163"/>
      <c r="AO125" s="164"/>
    </row>
    <row r="126" spans="1:67" ht="20.100000000000001" customHeight="1" x14ac:dyDescent="0.7">
      <c r="A126" s="165" t="s">
        <v>31</v>
      </c>
      <c r="B126" s="148"/>
      <c r="C126" s="148"/>
      <c r="D126" s="314">
        <v>2541</v>
      </c>
      <c r="E126" s="315"/>
      <c r="F126" s="316"/>
      <c r="G126" s="166" t="s">
        <v>469</v>
      </c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50"/>
      <c r="T126" s="151"/>
      <c r="U126" s="151"/>
      <c r="V126" s="151"/>
      <c r="W126" s="151"/>
      <c r="X126" s="54" t="s">
        <v>178</v>
      </c>
      <c r="Y126" s="78"/>
      <c r="Z126" s="79"/>
      <c r="AA126" s="54"/>
      <c r="AB126" s="54"/>
      <c r="AC126" s="54"/>
      <c r="AD126" s="54"/>
      <c r="AE126" s="54"/>
      <c r="AF126" s="54"/>
      <c r="AG126" s="54"/>
      <c r="AH126" s="54"/>
      <c r="AI126" s="55"/>
      <c r="AJ126" s="73" t="s">
        <v>146</v>
      </c>
      <c r="AK126" s="156" t="s">
        <v>70</v>
      </c>
      <c r="AL126" s="58">
        <v>0.8</v>
      </c>
      <c r="AM126" s="59">
        <f>ROUND(AT102*$BO$104,0)</f>
        <v>12</v>
      </c>
      <c r="AN126" s="159" t="s">
        <v>32</v>
      </c>
      <c r="AO126" s="160"/>
    </row>
    <row r="127" spans="1:67" ht="20.100000000000001" customHeight="1" x14ac:dyDescent="0.7">
      <c r="A127" s="146" t="s">
        <v>31</v>
      </c>
      <c r="B127" s="147"/>
      <c r="C127" s="147"/>
      <c r="D127" s="167">
        <v>2542</v>
      </c>
      <c r="E127" s="168"/>
      <c r="F127" s="169"/>
      <c r="G127" s="149" t="s">
        <v>470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52"/>
      <c r="T127" s="153"/>
      <c r="U127" s="153"/>
      <c r="V127" s="153"/>
      <c r="W127" s="153"/>
      <c r="X127" s="60" t="s">
        <v>179</v>
      </c>
      <c r="Y127" s="80"/>
      <c r="Z127" s="80"/>
      <c r="AA127" s="60"/>
      <c r="AB127" s="60"/>
      <c r="AC127" s="60"/>
      <c r="AD127" s="60"/>
      <c r="AE127" s="60"/>
      <c r="AF127" s="60"/>
      <c r="AG127" s="60"/>
      <c r="AH127" s="60"/>
      <c r="AI127" s="61"/>
      <c r="AJ127" s="63" t="s">
        <v>150</v>
      </c>
      <c r="AK127" s="157"/>
      <c r="AL127" s="64">
        <v>0.8</v>
      </c>
      <c r="AM127" s="65">
        <f t="shared" ref="AM127:AM137" si="6">ROUND(AT103*$BO$104,0)</f>
        <v>17</v>
      </c>
      <c r="AN127" s="161"/>
      <c r="AO127" s="162"/>
    </row>
    <row r="128" spans="1:67" ht="20.100000000000001" customHeight="1" x14ac:dyDescent="0.7">
      <c r="A128" s="146" t="s">
        <v>31</v>
      </c>
      <c r="B128" s="147"/>
      <c r="C128" s="147"/>
      <c r="D128" s="167">
        <v>2543</v>
      </c>
      <c r="E128" s="168"/>
      <c r="F128" s="169"/>
      <c r="G128" s="149" t="s">
        <v>471</v>
      </c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52"/>
      <c r="T128" s="153"/>
      <c r="U128" s="153"/>
      <c r="V128" s="153"/>
      <c r="W128" s="153"/>
      <c r="X128" s="60" t="s">
        <v>180</v>
      </c>
      <c r="Y128" s="80"/>
      <c r="Z128" s="80"/>
      <c r="AA128" s="60"/>
      <c r="AB128" s="60"/>
      <c r="AC128" s="60"/>
      <c r="AD128" s="60"/>
      <c r="AE128" s="60"/>
      <c r="AF128" s="60"/>
      <c r="AG128" s="60"/>
      <c r="AH128" s="60"/>
      <c r="AI128" s="61"/>
      <c r="AJ128" s="63" t="s">
        <v>152</v>
      </c>
      <c r="AK128" s="157"/>
      <c r="AL128" s="64">
        <v>0.8</v>
      </c>
      <c r="AM128" s="65">
        <f t="shared" si="6"/>
        <v>14</v>
      </c>
      <c r="AN128" s="161"/>
      <c r="AO128" s="162"/>
    </row>
    <row r="129" spans="1:41" ht="20.100000000000001" customHeight="1" x14ac:dyDescent="0.7">
      <c r="A129" s="146" t="s">
        <v>31</v>
      </c>
      <c r="B129" s="147"/>
      <c r="C129" s="147"/>
      <c r="D129" s="167">
        <v>2544</v>
      </c>
      <c r="E129" s="168"/>
      <c r="F129" s="169"/>
      <c r="G129" s="149" t="s">
        <v>472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52"/>
      <c r="T129" s="153"/>
      <c r="U129" s="153"/>
      <c r="V129" s="153"/>
      <c r="W129" s="153"/>
      <c r="X129" s="60" t="s">
        <v>181</v>
      </c>
      <c r="Y129" s="80"/>
      <c r="Z129" s="80"/>
      <c r="AA129" s="60"/>
      <c r="AB129" s="60"/>
      <c r="AC129" s="60"/>
      <c r="AD129" s="60"/>
      <c r="AE129" s="60"/>
      <c r="AF129" s="60"/>
      <c r="AG129" s="60"/>
      <c r="AH129" s="60"/>
      <c r="AI129" s="61"/>
      <c r="AJ129" s="63" t="s">
        <v>148</v>
      </c>
      <c r="AK129" s="157"/>
      <c r="AL129" s="64">
        <v>0.8</v>
      </c>
      <c r="AM129" s="65">
        <f t="shared" si="6"/>
        <v>14</v>
      </c>
      <c r="AN129" s="161"/>
      <c r="AO129" s="162"/>
    </row>
    <row r="130" spans="1:41" ht="20.100000000000001" customHeight="1" x14ac:dyDescent="0.7">
      <c r="A130" s="146" t="s">
        <v>31</v>
      </c>
      <c r="B130" s="147"/>
      <c r="C130" s="147"/>
      <c r="D130" s="167">
        <v>2545</v>
      </c>
      <c r="E130" s="168"/>
      <c r="F130" s="169"/>
      <c r="G130" s="149" t="s">
        <v>473</v>
      </c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52"/>
      <c r="T130" s="153"/>
      <c r="U130" s="153"/>
      <c r="V130" s="153"/>
      <c r="W130" s="153"/>
      <c r="X130" s="60" t="s">
        <v>182</v>
      </c>
      <c r="Y130" s="80"/>
      <c r="Z130" s="80"/>
      <c r="AA130" s="60"/>
      <c r="AB130" s="60"/>
      <c r="AC130" s="60"/>
      <c r="AD130" s="60"/>
      <c r="AE130" s="60"/>
      <c r="AF130" s="60"/>
      <c r="AG130" s="60"/>
      <c r="AH130" s="60"/>
      <c r="AI130" s="61"/>
      <c r="AJ130" s="63" t="s">
        <v>154</v>
      </c>
      <c r="AK130" s="157"/>
      <c r="AL130" s="64">
        <v>0.8</v>
      </c>
      <c r="AM130" s="65">
        <f t="shared" si="6"/>
        <v>19</v>
      </c>
      <c r="AN130" s="161"/>
      <c r="AO130" s="162"/>
    </row>
    <row r="131" spans="1:41" ht="20.100000000000001" customHeight="1" x14ac:dyDescent="0.7">
      <c r="A131" s="146" t="s">
        <v>31</v>
      </c>
      <c r="B131" s="147"/>
      <c r="C131" s="147"/>
      <c r="D131" s="167">
        <v>2546</v>
      </c>
      <c r="E131" s="168"/>
      <c r="F131" s="169"/>
      <c r="G131" s="149" t="s">
        <v>474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52"/>
      <c r="T131" s="153"/>
      <c r="U131" s="153"/>
      <c r="V131" s="153"/>
      <c r="W131" s="153"/>
      <c r="X131" s="60" t="s">
        <v>183</v>
      </c>
      <c r="Y131" s="80"/>
      <c r="Z131" s="80"/>
      <c r="AA131" s="60"/>
      <c r="AB131" s="60"/>
      <c r="AC131" s="60"/>
      <c r="AD131" s="60"/>
      <c r="AE131" s="60"/>
      <c r="AF131" s="60"/>
      <c r="AG131" s="60"/>
      <c r="AH131" s="60"/>
      <c r="AI131" s="61"/>
      <c r="AJ131" s="63" t="s">
        <v>156</v>
      </c>
      <c r="AK131" s="157"/>
      <c r="AL131" s="64">
        <v>0.8</v>
      </c>
      <c r="AM131" s="65">
        <f t="shared" si="6"/>
        <v>17</v>
      </c>
      <c r="AN131" s="161"/>
      <c r="AO131" s="162"/>
    </row>
    <row r="132" spans="1:41" ht="20.100000000000001" customHeight="1" x14ac:dyDescent="0.7">
      <c r="A132" s="146" t="s">
        <v>31</v>
      </c>
      <c r="B132" s="147"/>
      <c r="C132" s="147"/>
      <c r="D132" s="167">
        <v>2547</v>
      </c>
      <c r="E132" s="168"/>
      <c r="F132" s="169"/>
      <c r="G132" s="149" t="s">
        <v>475</v>
      </c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52"/>
      <c r="T132" s="153"/>
      <c r="U132" s="153"/>
      <c r="V132" s="153"/>
      <c r="W132" s="153"/>
      <c r="X132" s="60" t="s">
        <v>199</v>
      </c>
      <c r="Y132" s="80"/>
      <c r="Z132" s="80"/>
      <c r="AA132" s="60"/>
      <c r="AB132" s="60"/>
      <c r="AC132" s="60"/>
      <c r="AD132" s="60"/>
      <c r="AE132" s="60"/>
      <c r="AF132" s="60"/>
      <c r="AG132" s="60"/>
      <c r="AH132" s="60"/>
      <c r="AI132" s="61"/>
      <c r="AJ132" s="63" t="s">
        <v>158</v>
      </c>
      <c r="AK132" s="157"/>
      <c r="AL132" s="64">
        <v>0.8</v>
      </c>
      <c r="AM132" s="65">
        <f t="shared" si="6"/>
        <v>12</v>
      </c>
      <c r="AN132" s="161"/>
      <c r="AO132" s="162"/>
    </row>
    <row r="133" spans="1:41" ht="20.100000000000001" customHeight="1" x14ac:dyDescent="0.7">
      <c r="A133" s="146" t="s">
        <v>31</v>
      </c>
      <c r="B133" s="147"/>
      <c r="C133" s="147"/>
      <c r="D133" s="167">
        <v>2548</v>
      </c>
      <c r="E133" s="168"/>
      <c r="F133" s="169"/>
      <c r="G133" s="149" t="s">
        <v>476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52"/>
      <c r="T133" s="153"/>
      <c r="U133" s="153"/>
      <c r="V133" s="153"/>
      <c r="W133" s="153"/>
      <c r="X133" s="60" t="s">
        <v>194</v>
      </c>
      <c r="Y133" s="80"/>
      <c r="Z133" s="80"/>
      <c r="AA133" s="60"/>
      <c r="AB133" s="60"/>
      <c r="AC133" s="60"/>
      <c r="AD133" s="60"/>
      <c r="AE133" s="60"/>
      <c r="AF133" s="60"/>
      <c r="AG133" s="60"/>
      <c r="AH133" s="60"/>
      <c r="AI133" s="61"/>
      <c r="AJ133" s="63" t="s">
        <v>160</v>
      </c>
      <c r="AK133" s="157"/>
      <c r="AL133" s="64">
        <v>0.8</v>
      </c>
      <c r="AM133" s="65">
        <f t="shared" si="6"/>
        <v>17</v>
      </c>
      <c r="AN133" s="161"/>
      <c r="AO133" s="162"/>
    </row>
    <row r="134" spans="1:41" ht="20.100000000000001" customHeight="1" x14ac:dyDescent="0.7">
      <c r="A134" s="146" t="s">
        <v>31</v>
      </c>
      <c r="B134" s="147"/>
      <c r="C134" s="147"/>
      <c r="D134" s="167">
        <v>2549</v>
      </c>
      <c r="E134" s="168"/>
      <c r="F134" s="169"/>
      <c r="G134" s="149" t="s">
        <v>477</v>
      </c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52"/>
      <c r="T134" s="153"/>
      <c r="U134" s="153"/>
      <c r="V134" s="153"/>
      <c r="W134" s="153"/>
      <c r="X134" s="60" t="s">
        <v>200</v>
      </c>
      <c r="Y134" s="80"/>
      <c r="Z134" s="80"/>
      <c r="AA134" s="60"/>
      <c r="AB134" s="60"/>
      <c r="AC134" s="60"/>
      <c r="AD134" s="60"/>
      <c r="AE134" s="60"/>
      <c r="AF134" s="60"/>
      <c r="AG134" s="60"/>
      <c r="AH134" s="60"/>
      <c r="AI134" s="61"/>
      <c r="AJ134" s="63" t="s">
        <v>162</v>
      </c>
      <c r="AK134" s="157"/>
      <c r="AL134" s="64">
        <v>0.8</v>
      </c>
      <c r="AM134" s="65">
        <f t="shared" si="6"/>
        <v>15</v>
      </c>
      <c r="AN134" s="161"/>
      <c r="AO134" s="162"/>
    </row>
    <row r="135" spans="1:41" ht="20.100000000000001" customHeight="1" x14ac:dyDescent="0.7">
      <c r="A135" s="146" t="s">
        <v>31</v>
      </c>
      <c r="B135" s="147"/>
      <c r="C135" s="147"/>
      <c r="D135" s="167">
        <v>2550</v>
      </c>
      <c r="E135" s="168"/>
      <c r="F135" s="169"/>
      <c r="G135" s="149" t="s">
        <v>478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52"/>
      <c r="T135" s="153"/>
      <c r="U135" s="153"/>
      <c r="V135" s="153"/>
      <c r="W135" s="153"/>
      <c r="X135" s="60" t="s">
        <v>201</v>
      </c>
      <c r="Y135" s="80"/>
      <c r="Z135" s="80"/>
      <c r="AA135" s="60"/>
      <c r="AB135" s="60"/>
      <c r="AC135" s="60"/>
      <c r="AD135" s="60"/>
      <c r="AE135" s="60"/>
      <c r="AF135" s="60"/>
      <c r="AG135" s="60"/>
      <c r="AH135" s="60"/>
      <c r="AI135" s="61"/>
      <c r="AJ135" s="63" t="s">
        <v>164</v>
      </c>
      <c r="AK135" s="157"/>
      <c r="AL135" s="64">
        <v>0.8</v>
      </c>
      <c r="AM135" s="65">
        <f t="shared" si="6"/>
        <v>14</v>
      </c>
      <c r="AN135" s="161"/>
      <c r="AO135" s="162"/>
    </row>
    <row r="136" spans="1:41" ht="20.100000000000001" customHeight="1" x14ac:dyDescent="0.7">
      <c r="A136" s="146" t="s">
        <v>31</v>
      </c>
      <c r="B136" s="147"/>
      <c r="C136" s="147"/>
      <c r="D136" s="167">
        <v>2551</v>
      </c>
      <c r="E136" s="168"/>
      <c r="F136" s="169"/>
      <c r="G136" s="149" t="s">
        <v>479</v>
      </c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52"/>
      <c r="T136" s="153"/>
      <c r="U136" s="153"/>
      <c r="V136" s="153"/>
      <c r="W136" s="153"/>
      <c r="X136" s="60" t="s">
        <v>202</v>
      </c>
      <c r="Y136" s="80"/>
      <c r="Z136" s="80"/>
      <c r="AA136" s="60"/>
      <c r="AB136" s="60"/>
      <c r="AC136" s="60"/>
      <c r="AD136" s="60"/>
      <c r="AE136" s="60"/>
      <c r="AF136" s="60"/>
      <c r="AG136" s="60"/>
      <c r="AH136" s="60"/>
      <c r="AI136" s="61"/>
      <c r="AJ136" s="63" t="s">
        <v>166</v>
      </c>
      <c r="AK136" s="157"/>
      <c r="AL136" s="64">
        <v>0.8</v>
      </c>
      <c r="AM136" s="65">
        <f t="shared" si="6"/>
        <v>19</v>
      </c>
      <c r="AN136" s="161"/>
      <c r="AO136" s="162"/>
    </row>
    <row r="137" spans="1:41" ht="20.100000000000001" customHeight="1" thickBot="1" x14ac:dyDescent="0.75">
      <c r="A137" s="143" t="s">
        <v>31</v>
      </c>
      <c r="B137" s="144"/>
      <c r="C137" s="144"/>
      <c r="D137" s="170">
        <v>2552</v>
      </c>
      <c r="E137" s="171"/>
      <c r="F137" s="172"/>
      <c r="G137" s="145" t="s">
        <v>480</v>
      </c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54"/>
      <c r="T137" s="155"/>
      <c r="U137" s="155"/>
      <c r="V137" s="155"/>
      <c r="W137" s="155"/>
      <c r="X137" s="81" t="s">
        <v>203</v>
      </c>
      <c r="Y137" s="82"/>
      <c r="Z137" s="82"/>
      <c r="AA137" s="81"/>
      <c r="AB137" s="81"/>
      <c r="AC137" s="81"/>
      <c r="AD137" s="81"/>
      <c r="AE137" s="81"/>
      <c r="AF137" s="81"/>
      <c r="AG137" s="81"/>
      <c r="AH137" s="81"/>
      <c r="AI137" s="83"/>
      <c r="AJ137" s="69" t="s">
        <v>168</v>
      </c>
      <c r="AK137" s="158"/>
      <c r="AL137" s="70">
        <v>0.8</v>
      </c>
      <c r="AM137" s="71">
        <f t="shared" si="6"/>
        <v>17</v>
      </c>
      <c r="AN137" s="163"/>
      <c r="AO137" s="164"/>
    </row>
    <row r="138" spans="1:41" ht="20.100000000000001" customHeight="1" x14ac:dyDescent="0.7">
      <c r="A138" s="165" t="s">
        <v>31</v>
      </c>
      <c r="B138" s="148"/>
      <c r="C138" s="148"/>
      <c r="D138" s="314">
        <v>2553</v>
      </c>
      <c r="E138" s="315"/>
      <c r="F138" s="316"/>
      <c r="G138" s="166" t="s">
        <v>481</v>
      </c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50"/>
      <c r="T138" s="151"/>
      <c r="U138" s="151"/>
      <c r="V138" s="151"/>
      <c r="W138" s="151"/>
      <c r="X138" s="54" t="s">
        <v>178</v>
      </c>
      <c r="Y138" s="78"/>
      <c r="Z138" s="79"/>
      <c r="AA138" s="54"/>
      <c r="AB138" s="54"/>
      <c r="AC138" s="54"/>
      <c r="AD138" s="54"/>
      <c r="AE138" s="54"/>
      <c r="AF138" s="54"/>
      <c r="AG138" s="54"/>
      <c r="AH138" s="54"/>
      <c r="AI138" s="55"/>
      <c r="AJ138" s="73" t="s">
        <v>146</v>
      </c>
      <c r="AK138" s="156" t="s">
        <v>70</v>
      </c>
      <c r="AL138" s="58">
        <v>0.8</v>
      </c>
      <c r="AM138" s="59">
        <f>ROUND(AT102*$BO$105,0)</f>
        <v>9</v>
      </c>
      <c r="AN138" s="159" t="s">
        <v>32</v>
      </c>
      <c r="AO138" s="160"/>
    </row>
    <row r="139" spans="1:41" ht="20.100000000000001" customHeight="1" x14ac:dyDescent="0.7">
      <c r="A139" s="146" t="s">
        <v>31</v>
      </c>
      <c r="B139" s="147"/>
      <c r="C139" s="147"/>
      <c r="D139" s="167">
        <v>2554</v>
      </c>
      <c r="E139" s="168"/>
      <c r="F139" s="169"/>
      <c r="G139" s="149" t="s">
        <v>482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52"/>
      <c r="T139" s="153"/>
      <c r="U139" s="153"/>
      <c r="V139" s="153"/>
      <c r="W139" s="153"/>
      <c r="X139" s="60" t="s">
        <v>179</v>
      </c>
      <c r="Y139" s="80"/>
      <c r="Z139" s="80"/>
      <c r="AA139" s="60"/>
      <c r="AB139" s="60"/>
      <c r="AC139" s="60"/>
      <c r="AD139" s="60"/>
      <c r="AE139" s="60"/>
      <c r="AF139" s="60"/>
      <c r="AG139" s="60"/>
      <c r="AH139" s="60"/>
      <c r="AI139" s="61"/>
      <c r="AJ139" s="63" t="s">
        <v>150</v>
      </c>
      <c r="AK139" s="157"/>
      <c r="AL139" s="64">
        <v>0.8</v>
      </c>
      <c r="AM139" s="65">
        <f t="shared" ref="AM139:AM149" si="7">ROUND(AT103*$BO$105,0)</f>
        <v>14</v>
      </c>
      <c r="AN139" s="161"/>
      <c r="AO139" s="162"/>
    </row>
    <row r="140" spans="1:41" ht="20.100000000000001" customHeight="1" x14ac:dyDescent="0.7">
      <c r="A140" s="146" t="s">
        <v>31</v>
      </c>
      <c r="B140" s="147"/>
      <c r="C140" s="147"/>
      <c r="D140" s="167">
        <v>2555</v>
      </c>
      <c r="E140" s="168"/>
      <c r="F140" s="169"/>
      <c r="G140" s="149" t="s">
        <v>483</v>
      </c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52"/>
      <c r="T140" s="153"/>
      <c r="U140" s="153"/>
      <c r="V140" s="153"/>
      <c r="W140" s="153"/>
      <c r="X140" s="60" t="s">
        <v>180</v>
      </c>
      <c r="Y140" s="80"/>
      <c r="Z140" s="80"/>
      <c r="AA140" s="60"/>
      <c r="AB140" s="60"/>
      <c r="AC140" s="60"/>
      <c r="AD140" s="60"/>
      <c r="AE140" s="60"/>
      <c r="AF140" s="60"/>
      <c r="AG140" s="60"/>
      <c r="AH140" s="60"/>
      <c r="AI140" s="61"/>
      <c r="AJ140" s="63" t="s">
        <v>152</v>
      </c>
      <c r="AK140" s="157"/>
      <c r="AL140" s="64">
        <v>0.8</v>
      </c>
      <c r="AM140" s="65">
        <f t="shared" si="7"/>
        <v>12</v>
      </c>
      <c r="AN140" s="161"/>
      <c r="AO140" s="162"/>
    </row>
    <row r="141" spans="1:41" ht="20.100000000000001" customHeight="1" x14ac:dyDescent="0.7">
      <c r="A141" s="146" t="s">
        <v>31</v>
      </c>
      <c r="B141" s="147"/>
      <c r="C141" s="147"/>
      <c r="D141" s="167">
        <v>2556</v>
      </c>
      <c r="E141" s="168"/>
      <c r="F141" s="169"/>
      <c r="G141" s="149" t="s">
        <v>484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52"/>
      <c r="T141" s="153"/>
      <c r="U141" s="153"/>
      <c r="V141" s="153"/>
      <c r="W141" s="153"/>
      <c r="X141" s="60" t="s">
        <v>181</v>
      </c>
      <c r="Y141" s="80"/>
      <c r="Z141" s="80"/>
      <c r="AA141" s="60"/>
      <c r="AB141" s="60"/>
      <c r="AC141" s="60"/>
      <c r="AD141" s="60"/>
      <c r="AE141" s="60"/>
      <c r="AF141" s="60"/>
      <c r="AG141" s="60"/>
      <c r="AH141" s="60"/>
      <c r="AI141" s="61"/>
      <c r="AJ141" s="63" t="s">
        <v>148</v>
      </c>
      <c r="AK141" s="157"/>
      <c r="AL141" s="64">
        <v>0.8</v>
      </c>
      <c r="AM141" s="65">
        <f t="shared" si="7"/>
        <v>11</v>
      </c>
      <c r="AN141" s="161"/>
      <c r="AO141" s="162"/>
    </row>
    <row r="142" spans="1:41" ht="20.100000000000001" customHeight="1" x14ac:dyDescent="0.7">
      <c r="A142" s="146" t="s">
        <v>31</v>
      </c>
      <c r="B142" s="147"/>
      <c r="C142" s="147"/>
      <c r="D142" s="167">
        <v>2557</v>
      </c>
      <c r="E142" s="168"/>
      <c r="F142" s="169"/>
      <c r="G142" s="149" t="s">
        <v>485</v>
      </c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52"/>
      <c r="T142" s="153"/>
      <c r="U142" s="153"/>
      <c r="V142" s="153"/>
      <c r="W142" s="153"/>
      <c r="X142" s="60" t="s">
        <v>182</v>
      </c>
      <c r="Y142" s="80"/>
      <c r="Z142" s="80"/>
      <c r="AA142" s="60"/>
      <c r="AB142" s="60"/>
      <c r="AC142" s="60"/>
      <c r="AD142" s="60"/>
      <c r="AE142" s="60"/>
      <c r="AF142" s="60"/>
      <c r="AG142" s="60"/>
      <c r="AH142" s="60"/>
      <c r="AI142" s="61"/>
      <c r="AJ142" s="63" t="s">
        <v>154</v>
      </c>
      <c r="AK142" s="157"/>
      <c r="AL142" s="64">
        <v>0.8</v>
      </c>
      <c r="AM142" s="65">
        <f t="shared" si="7"/>
        <v>15</v>
      </c>
      <c r="AN142" s="161"/>
      <c r="AO142" s="162"/>
    </row>
    <row r="143" spans="1:41" ht="20.100000000000001" customHeight="1" x14ac:dyDescent="0.7">
      <c r="A143" s="146" t="s">
        <v>31</v>
      </c>
      <c r="B143" s="147"/>
      <c r="C143" s="147"/>
      <c r="D143" s="167">
        <v>2558</v>
      </c>
      <c r="E143" s="168"/>
      <c r="F143" s="169"/>
      <c r="G143" s="149" t="s">
        <v>486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52"/>
      <c r="T143" s="153"/>
      <c r="U143" s="153"/>
      <c r="V143" s="153"/>
      <c r="W143" s="153"/>
      <c r="X143" s="60" t="s">
        <v>183</v>
      </c>
      <c r="Y143" s="80"/>
      <c r="Z143" s="80"/>
      <c r="AA143" s="60"/>
      <c r="AB143" s="60"/>
      <c r="AC143" s="60"/>
      <c r="AD143" s="60"/>
      <c r="AE143" s="60"/>
      <c r="AF143" s="60"/>
      <c r="AG143" s="60"/>
      <c r="AH143" s="60"/>
      <c r="AI143" s="61"/>
      <c r="AJ143" s="63" t="s">
        <v>156</v>
      </c>
      <c r="AK143" s="157"/>
      <c r="AL143" s="64">
        <v>0.8</v>
      </c>
      <c r="AM143" s="65">
        <f t="shared" si="7"/>
        <v>13</v>
      </c>
      <c r="AN143" s="161"/>
      <c r="AO143" s="162"/>
    </row>
    <row r="144" spans="1:41" ht="20.100000000000001" customHeight="1" x14ac:dyDescent="0.7">
      <c r="A144" s="146" t="s">
        <v>31</v>
      </c>
      <c r="B144" s="147"/>
      <c r="C144" s="147"/>
      <c r="D144" s="167">
        <v>2559</v>
      </c>
      <c r="E144" s="168"/>
      <c r="F144" s="169"/>
      <c r="G144" s="149" t="s">
        <v>487</v>
      </c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52"/>
      <c r="T144" s="153"/>
      <c r="U144" s="153"/>
      <c r="V144" s="153"/>
      <c r="W144" s="153"/>
      <c r="X144" s="60" t="s">
        <v>199</v>
      </c>
      <c r="Y144" s="80"/>
      <c r="Z144" s="80"/>
      <c r="AA144" s="60"/>
      <c r="AB144" s="60"/>
      <c r="AC144" s="60"/>
      <c r="AD144" s="60"/>
      <c r="AE144" s="60"/>
      <c r="AF144" s="60"/>
      <c r="AG144" s="60"/>
      <c r="AH144" s="60"/>
      <c r="AI144" s="61"/>
      <c r="AJ144" s="63" t="s">
        <v>158</v>
      </c>
      <c r="AK144" s="157"/>
      <c r="AL144" s="64">
        <v>0.8</v>
      </c>
      <c r="AM144" s="65">
        <f t="shared" si="7"/>
        <v>10</v>
      </c>
      <c r="AN144" s="161"/>
      <c r="AO144" s="162"/>
    </row>
    <row r="145" spans="1:41" ht="20.100000000000001" customHeight="1" x14ac:dyDescent="0.7">
      <c r="A145" s="146" t="s">
        <v>31</v>
      </c>
      <c r="B145" s="147"/>
      <c r="C145" s="147"/>
      <c r="D145" s="167">
        <v>2560</v>
      </c>
      <c r="E145" s="168"/>
      <c r="F145" s="169"/>
      <c r="G145" s="149" t="s">
        <v>488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52"/>
      <c r="T145" s="153"/>
      <c r="U145" s="153"/>
      <c r="V145" s="153"/>
      <c r="W145" s="153"/>
      <c r="X145" s="60" t="s">
        <v>194</v>
      </c>
      <c r="Y145" s="80"/>
      <c r="Z145" s="80"/>
      <c r="AA145" s="60"/>
      <c r="AB145" s="60"/>
      <c r="AC145" s="60"/>
      <c r="AD145" s="60"/>
      <c r="AE145" s="60"/>
      <c r="AF145" s="60"/>
      <c r="AG145" s="60"/>
      <c r="AH145" s="60"/>
      <c r="AI145" s="61"/>
      <c r="AJ145" s="63" t="s">
        <v>160</v>
      </c>
      <c r="AK145" s="157"/>
      <c r="AL145" s="64">
        <v>0.8</v>
      </c>
      <c r="AM145" s="65">
        <f t="shared" si="7"/>
        <v>14</v>
      </c>
      <c r="AN145" s="161"/>
      <c r="AO145" s="162"/>
    </row>
    <row r="146" spans="1:41" ht="20.100000000000001" customHeight="1" x14ac:dyDescent="0.7">
      <c r="A146" s="146" t="s">
        <v>31</v>
      </c>
      <c r="B146" s="147"/>
      <c r="C146" s="147"/>
      <c r="D146" s="167">
        <v>2561</v>
      </c>
      <c r="E146" s="168"/>
      <c r="F146" s="169"/>
      <c r="G146" s="149" t="s">
        <v>489</v>
      </c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52"/>
      <c r="T146" s="153"/>
      <c r="U146" s="153"/>
      <c r="V146" s="153"/>
      <c r="W146" s="153"/>
      <c r="X146" s="60" t="s">
        <v>200</v>
      </c>
      <c r="Y146" s="80"/>
      <c r="Z146" s="80"/>
      <c r="AA146" s="60"/>
      <c r="AB146" s="60"/>
      <c r="AC146" s="60"/>
      <c r="AD146" s="60"/>
      <c r="AE146" s="60"/>
      <c r="AF146" s="60"/>
      <c r="AG146" s="60"/>
      <c r="AH146" s="60"/>
      <c r="AI146" s="61"/>
      <c r="AJ146" s="63" t="s">
        <v>162</v>
      </c>
      <c r="AK146" s="157"/>
      <c r="AL146" s="64">
        <v>0.8</v>
      </c>
      <c r="AM146" s="65">
        <f t="shared" si="7"/>
        <v>12</v>
      </c>
      <c r="AN146" s="161"/>
      <c r="AO146" s="162"/>
    </row>
    <row r="147" spans="1:41" ht="20.100000000000001" customHeight="1" x14ac:dyDescent="0.7">
      <c r="A147" s="146" t="s">
        <v>31</v>
      </c>
      <c r="B147" s="147"/>
      <c r="C147" s="147"/>
      <c r="D147" s="167">
        <v>2562</v>
      </c>
      <c r="E147" s="168"/>
      <c r="F147" s="169"/>
      <c r="G147" s="149" t="s">
        <v>490</v>
      </c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52"/>
      <c r="T147" s="153"/>
      <c r="U147" s="153"/>
      <c r="V147" s="153"/>
      <c r="W147" s="153"/>
      <c r="X147" s="60" t="s">
        <v>201</v>
      </c>
      <c r="Y147" s="80"/>
      <c r="Z147" s="80"/>
      <c r="AA147" s="60"/>
      <c r="AB147" s="60"/>
      <c r="AC147" s="60"/>
      <c r="AD147" s="60"/>
      <c r="AE147" s="60"/>
      <c r="AF147" s="60"/>
      <c r="AG147" s="60"/>
      <c r="AH147" s="60"/>
      <c r="AI147" s="61"/>
      <c r="AJ147" s="63" t="s">
        <v>164</v>
      </c>
      <c r="AK147" s="157"/>
      <c r="AL147" s="64">
        <v>0.8</v>
      </c>
      <c r="AM147" s="65">
        <f t="shared" si="7"/>
        <v>11</v>
      </c>
      <c r="AN147" s="161"/>
      <c r="AO147" s="162"/>
    </row>
    <row r="148" spans="1:41" ht="20.100000000000001" customHeight="1" x14ac:dyDescent="0.7">
      <c r="A148" s="146" t="s">
        <v>31</v>
      </c>
      <c r="B148" s="147"/>
      <c r="C148" s="147"/>
      <c r="D148" s="167">
        <v>2563</v>
      </c>
      <c r="E148" s="168"/>
      <c r="F148" s="169"/>
      <c r="G148" s="149" t="s">
        <v>491</v>
      </c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52"/>
      <c r="T148" s="153"/>
      <c r="U148" s="153"/>
      <c r="V148" s="153"/>
      <c r="W148" s="153"/>
      <c r="X148" s="60" t="s">
        <v>202</v>
      </c>
      <c r="Y148" s="80"/>
      <c r="Z148" s="80"/>
      <c r="AA148" s="60"/>
      <c r="AB148" s="60"/>
      <c r="AC148" s="60"/>
      <c r="AD148" s="60"/>
      <c r="AE148" s="60"/>
      <c r="AF148" s="60"/>
      <c r="AG148" s="60"/>
      <c r="AH148" s="60"/>
      <c r="AI148" s="61"/>
      <c r="AJ148" s="63" t="s">
        <v>166</v>
      </c>
      <c r="AK148" s="157"/>
      <c r="AL148" s="64">
        <v>0.8</v>
      </c>
      <c r="AM148" s="65">
        <f t="shared" si="7"/>
        <v>16</v>
      </c>
      <c r="AN148" s="161"/>
      <c r="AO148" s="162"/>
    </row>
    <row r="149" spans="1:41" ht="20.100000000000001" customHeight="1" thickBot="1" x14ac:dyDescent="0.75">
      <c r="A149" s="143" t="s">
        <v>31</v>
      </c>
      <c r="B149" s="144"/>
      <c r="C149" s="144"/>
      <c r="D149" s="170">
        <v>2564</v>
      </c>
      <c r="E149" s="171"/>
      <c r="F149" s="172"/>
      <c r="G149" s="145" t="s">
        <v>492</v>
      </c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54"/>
      <c r="T149" s="155"/>
      <c r="U149" s="155"/>
      <c r="V149" s="155"/>
      <c r="W149" s="155"/>
      <c r="X149" s="81" t="s">
        <v>203</v>
      </c>
      <c r="Y149" s="82"/>
      <c r="Z149" s="82"/>
      <c r="AA149" s="81"/>
      <c r="AB149" s="81"/>
      <c r="AC149" s="81"/>
      <c r="AD149" s="81"/>
      <c r="AE149" s="81"/>
      <c r="AF149" s="81"/>
      <c r="AG149" s="81"/>
      <c r="AH149" s="81"/>
      <c r="AI149" s="83"/>
      <c r="AJ149" s="69" t="s">
        <v>168</v>
      </c>
      <c r="AK149" s="158"/>
      <c r="AL149" s="70">
        <v>0.8</v>
      </c>
      <c r="AM149" s="71">
        <f t="shared" si="7"/>
        <v>13</v>
      </c>
      <c r="AN149" s="163"/>
      <c r="AO149" s="164"/>
    </row>
    <row r="151" spans="1:41" ht="20.100000000000001" customHeight="1" thickBot="1" x14ac:dyDescent="0.75">
      <c r="A151" s="4" t="s">
        <v>28</v>
      </c>
    </row>
    <row r="152" spans="1:41" s="1" customFormat="1" ht="20.100000000000001" customHeight="1" x14ac:dyDescent="0.7">
      <c r="A152" s="173" t="s">
        <v>31</v>
      </c>
      <c r="B152" s="174"/>
      <c r="C152" s="174"/>
      <c r="D152" s="174">
        <v>2734</v>
      </c>
      <c r="E152" s="174"/>
      <c r="F152" s="174"/>
      <c r="G152" s="175" t="s">
        <v>493</v>
      </c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50"/>
      <c r="T152" s="151"/>
      <c r="U152" s="151"/>
      <c r="V152" s="151"/>
      <c r="W152" s="151"/>
      <c r="X152" s="54" t="s">
        <v>178</v>
      </c>
      <c r="Y152" s="78"/>
      <c r="Z152" s="79"/>
      <c r="AA152" s="54"/>
      <c r="AB152" s="54"/>
      <c r="AC152" s="54"/>
      <c r="AD152" s="54"/>
      <c r="AE152" s="54"/>
      <c r="AF152" s="54"/>
      <c r="AG152" s="54"/>
      <c r="AH152" s="54"/>
      <c r="AI152" s="55"/>
      <c r="AJ152" s="57" t="s">
        <v>146</v>
      </c>
      <c r="AK152" s="156" t="s">
        <v>397</v>
      </c>
      <c r="AL152" s="58">
        <v>0.8</v>
      </c>
      <c r="AM152" s="59">
        <v>14</v>
      </c>
      <c r="AN152" s="159" t="s">
        <v>32</v>
      </c>
      <c r="AO152" s="160"/>
    </row>
    <row r="153" spans="1:41" s="1" customFormat="1" ht="20.100000000000001" customHeight="1" x14ac:dyDescent="0.7">
      <c r="A153" s="146" t="s">
        <v>31</v>
      </c>
      <c r="B153" s="147"/>
      <c r="C153" s="147"/>
      <c r="D153" s="167">
        <v>2735</v>
      </c>
      <c r="E153" s="168"/>
      <c r="F153" s="169"/>
      <c r="G153" s="149" t="s">
        <v>494</v>
      </c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52"/>
      <c r="T153" s="153"/>
      <c r="U153" s="153"/>
      <c r="V153" s="153"/>
      <c r="W153" s="153"/>
      <c r="X153" s="60" t="s">
        <v>179</v>
      </c>
      <c r="Y153" s="80"/>
      <c r="Z153" s="80"/>
      <c r="AA153" s="60"/>
      <c r="AB153" s="60"/>
      <c r="AC153" s="60"/>
      <c r="AD153" s="60"/>
      <c r="AE153" s="60"/>
      <c r="AF153" s="60"/>
      <c r="AG153" s="60"/>
      <c r="AH153" s="60"/>
      <c r="AI153" s="61"/>
      <c r="AJ153" s="63" t="s">
        <v>150</v>
      </c>
      <c r="AK153" s="157"/>
      <c r="AL153" s="64">
        <v>0.8</v>
      </c>
      <c r="AM153" s="65">
        <v>20</v>
      </c>
      <c r="AN153" s="161"/>
      <c r="AO153" s="162"/>
    </row>
    <row r="154" spans="1:41" s="1" customFormat="1" ht="20.100000000000001" customHeight="1" x14ac:dyDescent="0.7">
      <c r="A154" s="146" t="s">
        <v>31</v>
      </c>
      <c r="B154" s="147"/>
      <c r="C154" s="147"/>
      <c r="D154" s="167">
        <v>2736</v>
      </c>
      <c r="E154" s="168"/>
      <c r="F154" s="169"/>
      <c r="G154" s="149" t="s">
        <v>495</v>
      </c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52"/>
      <c r="T154" s="153"/>
      <c r="U154" s="153"/>
      <c r="V154" s="153"/>
      <c r="W154" s="153"/>
      <c r="X154" s="60" t="s">
        <v>180</v>
      </c>
      <c r="Y154" s="80"/>
      <c r="Z154" s="80"/>
      <c r="AA154" s="60"/>
      <c r="AB154" s="60"/>
      <c r="AC154" s="60"/>
      <c r="AD154" s="60"/>
      <c r="AE154" s="60"/>
      <c r="AF154" s="60"/>
      <c r="AG154" s="60"/>
      <c r="AH154" s="60"/>
      <c r="AI154" s="61"/>
      <c r="AJ154" s="63" t="s">
        <v>152</v>
      </c>
      <c r="AK154" s="157"/>
      <c r="AL154" s="64">
        <v>0.8</v>
      </c>
      <c r="AM154" s="65">
        <v>17</v>
      </c>
      <c r="AN154" s="161"/>
      <c r="AO154" s="162"/>
    </row>
    <row r="155" spans="1:41" s="1" customFormat="1" ht="20.100000000000001" customHeight="1" x14ac:dyDescent="0.7">
      <c r="A155" s="146" t="s">
        <v>31</v>
      </c>
      <c r="B155" s="147"/>
      <c r="C155" s="147"/>
      <c r="D155" s="167">
        <v>2737</v>
      </c>
      <c r="E155" s="168"/>
      <c r="F155" s="169"/>
      <c r="G155" s="149" t="s">
        <v>496</v>
      </c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52"/>
      <c r="T155" s="153"/>
      <c r="U155" s="153"/>
      <c r="V155" s="153"/>
      <c r="W155" s="153"/>
      <c r="X155" s="60" t="s">
        <v>181</v>
      </c>
      <c r="Y155" s="80"/>
      <c r="Z155" s="80"/>
      <c r="AA155" s="60"/>
      <c r="AB155" s="60"/>
      <c r="AC155" s="60"/>
      <c r="AD155" s="60"/>
      <c r="AE155" s="60"/>
      <c r="AF155" s="60"/>
      <c r="AG155" s="60"/>
      <c r="AH155" s="60"/>
      <c r="AI155" s="61"/>
      <c r="AJ155" s="63" t="s">
        <v>148</v>
      </c>
      <c r="AK155" s="157"/>
      <c r="AL155" s="64">
        <v>0.8</v>
      </c>
      <c r="AM155" s="65">
        <v>16</v>
      </c>
      <c r="AN155" s="161"/>
      <c r="AO155" s="162"/>
    </row>
    <row r="156" spans="1:41" s="1" customFormat="1" ht="20.100000000000001" customHeight="1" x14ac:dyDescent="0.7">
      <c r="A156" s="146" t="s">
        <v>30</v>
      </c>
      <c r="B156" s="147"/>
      <c r="C156" s="147"/>
      <c r="D156" s="167">
        <v>2738</v>
      </c>
      <c r="E156" s="168"/>
      <c r="F156" s="169"/>
      <c r="G156" s="149" t="s">
        <v>497</v>
      </c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52"/>
      <c r="T156" s="153"/>
      <c r="U156" s="153"/>
      <c r="V156" s="153"/>
      <c r="W156" s="153"/>
      <c r="X156" s="60" t="s">
        <v>182</v>
      </c>
      <c r="Y156" s="80"/>
      <c r="Z156" s="80"/>
      <c r="AA156" s="60"/>
      <c r="AB156" s="60"/>
      <c r="AC156" s="60"/>
      <c r="AD156" s="60"/>
      <c r="AE156" s="60"/>
      <c r="AF156" s="60"/>
      <c r="AG156" s="60"/>
      <c r="AH156" s="60"/>
      <c r="AI156" s="61"/>
      <c r="AJ156" s="63" t="s">
        <v>154</v>
      </c>
      <c r="AK156" s="157"/>
      <c r="AL156" s="64">
        <v>0.8</v>
      </c>
      <c r="AM156" s="65">
        <v>22</v>
      </c>
      <c r="AN156" s="161"/>
      <c r="AO156" s="162"/>
    </row>
    <row r="157" spans="1:41" s="1" customFormat="1" ht="20.100000000000001" customHeight="1" x14ac:dyDescent="0.7">
      <c r="A157" s="146" t="s">
        <v>30</v>
      </c>
      <c r="B157" s="147"/>
      <c r="C157" s="147"/>
      <c r="D157" s="167">
        <v>2739</v>
      </c>
      <c r="E157" s="168"/>
      <c r="F157" s="169"/>
      <c r="G157" s="149" t="s">
        <v>498</v>
      </c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52"/>
      <c r="T157" s="153"/>
      <c r="U157" s="153"/>
      <c r="V157" s="153"/>
      <c r="W157" s="153"/>
      <c r="X157" s="60" t="s">
        <v>183</v>
      </c>
      <c r="Y157" s="80"/>
      <c r="Z157" s="80"/>
      <c r="AA157" s="60"/>
      <c r="AB157" s="60"/>
      <c r="AC157" s="60"/>
      <c r="AD157" s="60"/>
      <c r="AE157" s="60"/>
      <c r="AF157" s="60"/>
      <c r="AG157" s="60"/>
      <c r="AH157" s="60"/>
      <c r="AI157" s="61"/>
      <c r="AJ157" s="63" t="s">
        <v>156</v>
      </c>
      <c r="AK157" s="157"/>
      <c r="AL157" s="64">
        <v>0.8</v>
      </c>
      <c r="AM157" s="65">
        <v>19</v>
      </c>
      <c r="AN157" s="161"/>
      <c r="AO157" s="162"/>
    </row>
    <row r="158" spans="1:41" ht="20.100000000000001" customHeight="1" x14ac:dyDescent="0.7">
      <c r="A158" s="146" t="s">
        <v>30</v>
      </c>
      <c r="B158" s="147"/>
      <c r="C158" s="147"/>
      <c r="D158" s="167">
        <v>2740</v>
      </c>
      <c r="E158" s="168"/>
      <c r="F158" s="169"/>
      <c r="G158" s="149" t="s">
        <v>499</v>
      </c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52"/>
      <c r="T158" s="153"/>
      <c r="U158" s="153"/>
      <c r="V158" s="153"/>
      <c r="W158" s="153"/>
      <c r="X158" s="60" t="s">
        <v>193</v>
      </c>
      <c r="Y158" s="80"/>
      <c r="Z158" s="80"/>
      <c r="AA158" s="60"/>
      <c r="AB158" s="60"/>
      <c r="AC158" s="60"/>
      <c r="AD158" s="60"/>
      <c r="AE158" s="60"/>
      <c r="AF158" s="60"/>
      <c r="AG158" s="60"/>
      <c r="AH158" s="60"/>
      <c r="AI158" s="61"/>
      <c r="AJ158" s="63" t="s">
        <v>158</v>
      </c>
      <c r="AK158" s="157"/>
      <c r="AL158" s="64">
        <v>0.8</v>
      </c>
      <c r="AM158" s="65">
        <v>14</v>
      </c>
      <c r="AN158" s="161"/>
      <c r="AO158" s="162"/>
    </row>
    <row r="159" spans="1:41" ht="20.100000000000001" customHeight="1" x14ac:dyDescent="0.7">
      <c r="A159" s="146" t="s">
        <v>30</v>
      </c>
      <c r="B159" s="147"/>
      <c r="C159" s="147"/>
      <c r="D159" s="167">
        <v>2741</v>
      </c>
      <c r="E159" s="168"/>
      <c r="F159" s="169"/>
      <c r="G159" s="149" t="s">
        <v>500</v>
      </c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52"/>
      <c r="T159" s="153"/>
      <c r="U159" s="153"/>
      <c r="V159" s="153"/>
      <c r="W159" s="153"/>
      <c r="X159" s="60" t="s">
        <v>194</v>
      </c>
      <c r="Y159" s="80"/>
      <c r="Z159" s="80"/>
      <c r="AA159" s="60"/>
      <c r="AB159" s="60"/>
      <c r="AC159" s="60"/>
      <c r="AD159" s="60"/>
      <c r="AE159" s="60"/>
      <c r="AF159" s="60"/>
      <c r="AG159" s="60"/>
      <c r="AH159" s="60"/>
      <c r="AI159" s="61"/>
      <c r="AJ159" s="63" t="s">
        <v>160</v>
      </c>
      <c r="AK159" s="157"/>
      <c r="AL159" s="64">
        <v>0.8</v>
      </c>
      <c r="AM159" s="65">
        <v>20</v>
      </c>
      <c r="AN159" s="161"/>
      <c r="AO159" s="162"/>
    </row>
    <row r="160" spans="1:41" ht="20.100000000000001" customHeight="1" x14ac:dyDescent="0.7">
      <c r="A160" s="146" t="s">
        <v>30</v>
      </c>
      <c r="B160" s="147"/>
      <c r="C160" s="147"/>
      <c r="D160" s="167">
        <v>2742</v>
      </c>
      <c r="E160" s="168"/>
      <c r="F160" s="169"/>
      <c r="G160" s="149" t="s">
        <v>501</v>
      </c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52"/>
      <c r="T160" s="153"/>
      <c r="U160" s="153"/>
      <c r="V160" s="153"/>
      <c r="W160" s="153"/>
      <c r="X160" s="60" t="s">
        <v>195</v>
      </c>
      <c r="Y160" s="80"/>
      <c r="Z160" s="80"/>
      <c r="AA160" s="60"/>
      <c r="AB160" s="60"/>
      <c r="AC160" s="60"/>
      <c r="AD160" s="60"/>
      <c r="AE160" s="60"/>
      <c r="AF160" s="60"/>
      <c r="AG160" s="60"/>
      <c r="AH160" s="60"/>
      <c r="AI160" s="61"/>
      <c r="AJ160" s="63" t="s">
        <v>184</v>
      </c>
      <c r="AK160" s="157"/>
      <c r="AL160" s="64">
        <v>0.8</v>
      </c>
      <c r="AM160" s="65">
        <v>17</v>
      </c>
      <c r="AN160" s="161"/>
      <c r="AO160" s="162"/>
    </row>
    <row r="161" spans="1:41" ht="20.100000000000001" customHeight="1" x14ac:dyDescent="0.7">
      <c r="A161" s="146" t="s">
        <v>30</v>
      </c>
      <c r="B161" s="147"/>
      <c r="C161" s="147"/>
      <c r="D161" s="167">
        <v>2743</v>
      </c>
      <c r="E161" s="168"/>
      <c r="F161" s="169"/>
      <c r="G161" s="149" t="s">
        <v>502</v>
      </c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52"/>
      <c r="T161" s="153"/>
      <c r="U161" s="153"/>
      <c r="V161" s="153"/>
      <c r="W161" s="153"/>
      <c r="X161" s="60" t="s">
        <v>196</v>
      </c>
      <c r="Y161" s="80"/>
      <c r="Z161" s="80"/>
      <c r="AA161" s="60"/>
      <c r="AB161" s="60"/>
      <c r="AC161" s="60"/>
      <c r="AD161" s="60"/>
      <c r="AE161" s="60"/>
      <c r="AF161" s="60"/>
      <c r="AG161" s="60"/>
      <c r="AH161" s="60"/>
      <c r="AI161" s="61"/>
      <c r="AJ161" s="63" t="s">
        <v>164</v>
      </c>
      <c r="AK161" s="157"/>
      <c r="AL161" s="64">
        <v>0.8</v>
      </c>
      <c r="AM161" s="65">
        <v>16</v>
      </c>
      <c r="AN161" s="161"/>
      <c r="AO161" s="162"/>
    </row>
    <row r="162" spans="1:41" ht="20.100000000000001" customHeight="1" x14ac:dyDescent="0.7">
      <c r="A162" s="146" t="s">
        <v>30</v>
      </c>
      <c r="B162" s="147"/>
      <c r="C162" s="147"/>
      <c r="D162" s="167">
        <v>2744</v>
      </c>
      <c r="E162" s="168"/>
      <c r="F162" s="169"/>
      <c r="G162" s="149" t="s">
        <v>503</v>
      </c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52"/>
      <c r="T162" s="153"/>
      <c r="U162" s="153"/>
      <c r="V162" s="153"/>
      <c r="W162" s="153"/>
      <c r="X162" s="60" t="s">
        <v>197</v>
      </c>
      <c r="Y162" s="80"/>
      <c r="Z162" s="80"/>
      <c r="AA162" s="60"/>
      <c r="AB162" s="60"/>
      <c r="AC162" s="60"/>
      <c r="AD162" s="60"/>
      <c r="AE162" s="60"/>
      <c r="AF162" s="60"/>
      <c r="AG162" s="60"/>
      <c r="AH162" s="60"/>
      <c r="AI162" s="61"/>
      <c r="AJ162" s="63" t="s">
        <v>166</v>
      </c>
      <c r="AK162" s="157"/>
      <c r="AL162" s="64">
        <v>0.8</v>
      </c>
      <c r="AM162" s="65">
        <v>22</v>
      </c>
      <c r="AN162" s="161"/>
      <c r="AO162" s="162"/>
    </row>
    <row r="163" spans="1:41" ht="20.100000000000001" customHeight="1" thickBot="1" x14ac:dyDescent="0.75">
      <c r="A163" s="143" t="s">
        <v>30</v>
      </c>
      <c r="B163" s="144"/>
      <c r="C163" s="144"/>
      <c r="D163" s="170">
        <v>2745</v>
      </c>
      <c r="E163" s="171"/>
      <c r="F163" s="172"/>
      <c r="G163" s="145" t="s">
        <v>504</v>
      </c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54"/>
      <c r="T163" s="155"/>
      <c r="U163" s="155"/>
      <c r="V163" s="155"/>
      <c r="W163" s="155"/>
      <c r="X163" s="81" t="s">
        <v>198</v>
      </c>
      <c r="Y163" s="82"/>
      <c r="Z163" s="82"/>
      <c r="AA163" s="81"/>
      <c r="AB163" s="81"/>
      <c r="AC163" s="81"/>
      <c r="AD163" s="81"/>
      <c r="AE163" s="81"/>
      <c r="AF163" s="81"/>
      <c r="AG163" s="81"/>
      <c r="AH163" s="81"/>
      <c r="AI163" s="83"/>
      <c r="AJ163" s="69" t="s">
        <v>168</v>
      </c>
      <c r="AK163" s="158"/>
      <c r="AL163" s="70">
        <v>0.8</v>
      </c>
      <c r="AM163" s="71">
        <v>19</v>
      </c>
      <c r="AN163" s="163"/>
      <c r="AO163" s="164"/>
    </row>
    <row r="164" spans="1:41" ht="20.100000000000001" customHeight="1" x14ac:dyDescent="0.7">
      <c r="A164" s="165" t="s">
        <v>31</v>
      </c>
      <c r="B164" s="148"/>
      <c r="C164" s="148"/>
      <c r="D164" s="314">
        <v>2746</v>
      </c>
      <c r="E164" s="315"/>
      <c r="F164" s="316"/>
      <c r="G164" s="166" t="s">
        <v>505</v>
      </c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50"/>
      <c r="T164" s="151"/>
      <c r="U164" s="151"/>
      <c r="V164" s="151"/>
      <c r="W164" s="151"/>
      <c r="X164" s="54" t="s">
        <v>178</v>
      </c>
      <c r="Y164" s="78"/>
      <c r="Z164" s="79"/>
      <c r="AA164" s="54"/>
      <c r="AB164" s="54"/>
      <c r="AC164" s="54"/>
      <c r="AD164" s="54"/>
      <c r="AE164" s="54"/>
      <c r="AF164" s="54"/>
      <c r="AG164" s="54"/>
      <c r="AH164" s="54"/>
      <c r="AI164" s="55"/>
      <c r="AJ164" s="73" t="s">
        <v>146</v>
      </c>
      <c r="AK164" s="156" t="s">
        <v>397</v>
      </c>
      <c r="AL164" s="58">
        <v>0.8</v>
      </c>
      <c r="AM164" s="59">
        <v>13</v>
      </c>
      <c r="AN164" s="159" t="s">
        <v>32</v>
      </c>
      <c r="AO164" s="160"/>
    </row>
    <row r="165" spans="1:41" ht="20.100000000000001" customHeight="1" x14ac:dyDescent="0.7">
      <c r="A165" s="146" t="s">
        <v>31</v>
      </c>
      <c r="B165" s="147"/>
      <c r="C165" s="147"/>
      <c r="D165" s="167">
        <v>2747</v>
      </c>
      <c r="E165" s="168"/>
      <c r="F165" s="169"/>
      <c r="G165" s="149" t="s">
        <v>506</v>
      </c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52"/>
      <c r="T165" s="153"/>
      <c r="U165" s="153"/>
      <c r="V165" s="153"/>
      <c r="W165" s="153"/>
      <c r="X165" s="60" t="s">
        <v>179</v>
      </c>
      <c r="Y165" s="80"/>
      <c r="Z165" s="80"/>
      <c r="AA165" s="60"/>
      <c r="AB165" s="60"/>
      <c r="AC165" s="60"/>
      <c r="AD165" s="60"/>
      <c r="AE165" s="60"/>
      <c r="AF165" s="60"/>
      <c r="AG165" s="60"/>
      <c r="AH165" s="60"/>
      <c r="AI165" s="61"/>
      <c r="AJ165" s="63" t="s">
        <v>150</v>
      </c>
      <c r="AK165" s="157"/>
      <c r="AL165" s="64">
        <v>0.8</v>
      </c>
      <c r="AM165" s="65">
        <v>19</v>
      </c>
      <c r="AN165" s="161"/>
      <c r="AO165" s="162"/>
    </row>
    <row r="166" spans="1:41" ht="20.100000000000001" customHeight="1" x14ac:dyDescent="0.7">
      <c r="A166" s="146" t="s">
        <v>31</v>
      </c>
      <c r="B166" s="147"/>
      <c r="C166" s="147"/>
      <c r="D166" s="167">
        <v>2748</v>
      </c>
      <c r="E166" s="168"/>
      <c r="F166" s="169"/>
      <c r="G166" s="149" t="s">
        <v>507</v>
      </c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52"/>
      <c r="T166" s="153"/>
      <c r="U166" s="153"/>
      <c r="V166" s="153"/>
      <c r="W166" s="153"/>
      <c r="X166" s="60" t="s">
        <v>180</v>
      </c>
      <c r="Y166" s="80"/>
      <c r="Z166" s="80"/>
      <c r="AA166" s="60"/>
      <c r="AB166" s="60"/>
      <c r="AC166" s="60"/>
      <c r="AD166" s="60"/>
      <c r="AE166" s="60"/>
      <c r="AF166" s="60"/>
      <c r="AG166" s="60"/>
      <c r="AH166" s="60"/>
      <c r="AI166" s="61"/>
      <c r="AJ166" s="63" t="s">
        <v>152</v>
      </c>
      <c r="AK166" s="157"/>
      <c r="AL166" s="64">
        <v>0.8</v>
      </c>
      <c r="AM166" s="65">
        <v>16</v>
      </c>
      <c r="AN166" s="161"/>
      <c r="AO166" s="162"/>
    </row>
    <row r="167" spans="1:41" ht="20.100000000000001" customHeight="1" x14ac:dyDescent="0.7">
      <c r="A167" s="146" t="s">
        <v>31</v>
      </c>
      <c r="B167" s="147"/>
      <c r="C167" s="147"/>
      <c r="D167" s="167">
        <v>2749</v>
      </c>
      <c r="E167" s="168"/>
      <c r="F167" s="169"/>
      <c r="G167" s="149" t="s">
        <v>508</v>
      </c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52"/>
      <c r="T167" s="153"/>
      <c r="U167" s="153"/>
      <c r="V167" s="153"/>
      <c r="W167" s="153"/>
      <c r="X167" s="60" t="s">
        <v>181</v>
      </c>
      <c r="Y167" s="80"/>
      <c r="Z167" s="80"/>
      <c r="AA167" s="60"/>
      <c r="AB167" s="60"/>
      <c r="AC167" s="60"/>
      <c r="AD167" s="60"/>
      <c r="AE167" s="60"/>
      <c r="AF167" s="60"/>
      <c r="AG167" s="60"/>
      <c r="AH167" s="60"/>
      <c r="AI167" s="61"/>
      <c r="AJ167" s="63" t="s">
        <v>148</v>
      </c>
      <c r="AK167" s="157"/>
      <c r="AL167" s="64">
        <v>0.8</v>
      </c>
      <c r="AM167" s="65">
        <v>16</v>
      </c>
      <c r="AN167" s="161"/>
      <c r="AO167" s="162"/>
    </row>
    <row r="168" spans="1:41" ht="20.100000000000001" customHeight="1" x14ac:dyDescent="0.7">
      <c r="A168" s="146" t="s">
        <v>31</v>
      </c>
      <c r="B168" s="147"/>
      <c r="C168" s="147"/>
      <c r="D168" s="167">
        <v>2750</v>
      </c>
      <c r="E168" s="168"/>
      <c r="F168" s="169"/>
      <c r="G168" s="149" t="s">
        <v>509</v>
      </c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52"/>
      <c r="T168" s="153"/>
      <c r="U168" s="153"/>
      <c r="V168" s="153"/>
      <c r="W168" s="153"/>
      <c r="X168" s="60" t="s">
        <v>182</v>
      </c>
      <c r="Y168" s="80"/>
      <c r="Z168" s="80"/>
      <c r="AA168" s="60"/>
      <c r="AB168" s="60"/>
      <c r="AC168" s="60"/>
      <c r="AD168" s="60"/>
      <c r="AE168" s="60"/>
      <c r="AF168" s="60"/>
      <c r="AG168" s="60"/>
      <c r="AH168" s="60"/>
      <c r="AI168" s="61"/>
      <c r="AJ168" s="63" t="s">
        <v>154</v>
      </c>
      <c r="AK168" s="157"/>
      <c r="AL168" s="64">
        <v>0.8</v>
      </c>
      <c r="AM168" s="65">
        <v>22</v>
      </c>
      <c r="AN168" s="161"/>
      <c r="AO168" s="162"/>
    </row>
    <row r="169" spans="1:41" ht="20.100000000000001" customHeight="1" x14ac:dyDescent="0.7">
      <c r="A169" s="146" t="s">
        <v>31</v>
      </c>
      <c r="B169" s="147"/>
      <c r="C169" s="147"/>
      <c r="D169" s="167">
        <v>2751</v>
      </c>
      <c r="E169" s="168"/>
      <c r="F169" s="169"/>
      <c r="G169" s="149" t="s">
        <v>510</v>
      </c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52"/>
      <c r="T169" s="153"/>
      <c r="U169" s="153"/>
      <c r="V169" s="153"/>
      <c r="W169" s="153"/>
      <c r="X169" s="60" t="s">
        <v>183</v>
      </c>
      <c r="Y169" s="80"/>
      <c r="Z169" s="80"/>
      <c r="AA169" s="60"/>
      <c r="AB169" s="60"/>
      <c r="AC169" s="60"/>
      <c r="AD169" s="60"/>
      <c r="AE169" s="60"/>
      <c r="AF169" s="60"/>
      <c r="AG169" s="60"/>
      <c r="AH169" s="60"/>
      <c r="AI169" s="61"/>
      <c r="AJ169" s="63" t="s">
        <v>156</v>
      </c>
      <c r="AK169" s="157"/>
      <c r="AL169" s="64">
        <v>0.8</v>
      </c>
      <c r="AM169" s="65">
        <v>19</v>
      </c>
      <c r="AN169" s="161"/>
      <c r="AO169" s="162"/>
    </row>
    <row r="170" spans="1:41" ht="20.100000000000001" customHeight="1" x14ac:dyDescent="0.7">
      <c r="A170" s="146" t="s">
        <v>31</v>
      </c>
      <c r="B170" s="147"/>
      <c r="C170" s="147"/>
      <c r="D170" s="167">
        <v>2752</v>
      </c>
      <c r="E170" s="168"/>
      <c r="F170" s="169"/>
      <c r="G170" s="149" t="s">
        <v>511</v>
      </c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52"/>
      <c r="T170" s="153"/>
      <c r="U170" s="153"/>
      <c r="V170" s="153"/>
      <c r="W170" s="153"/>
      <c r="X170" s="60" t="s">
        <v>199</v>
      </c>
      <c r="Y170" s="80"/>
      <c r="Z170" s="80"/>
      <c r="AA170" s="60"/>
      <c r="AB170" s="60"/>
      <c r="AC170" s="60"/>
      <c r="AD170" s="60"/>
      <c r="AE170" s="60"/>
      <c r="AF170" s="60"/>
      <c r="AG170" s="60"/>
      <c r="AH170" s="60"/>
      <c r="AI170" s="61"/>
      <c r="AJ170" s="63" t="s">
        <v>158</v>
      </c>
      <c r="AK170" s="157"/>
      <c r="AL170" s="64">
        <v>0.8</v>
      </c>
      <c r="AM170" s="65">
        <v>13</v>
      </c>
      <c r="AN170" s="161"/>
      <c r="AO170" s="162"/>
    </row>
    <row r="171" spans="1:41" ht="20.100000000000001" customHeight="1" x14ac:dyDescent="0.7">
      <c r="A171" s="146" t="s">
        <v>31</v>
      </c>
      <c r="B171" s="147"/>
      <c r="C171" s="147"/>
      <c r="D171" s="167">
        <v>2753</v>
      </c>
      <c r="E171" s="168"/>
      <c r="F171" s="169"/>
      <c r="G171" s="149" t="s">
        <v>512</v>
      </c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52"/>
      <c r="T171" s="153"/>
      <c r="U171" s="153"/>
      <c r="V171" s="153"/>
      <c r="W171" s="153"/>
      <c r="X171" s="60" t="s">
        <v>194</v>
      </c>
      <c r="Y171" s="80"/>
      <c r="Z171" s="80"/>
      <c r="AA171" s="60"/>
      <c r="AB171" s="60"/>
      <c r="AC171" s="60"/>
      <c r="AD171" s="60"/>
      <c r="AE171" s="60"/>
      <c r="AF171" s="60"/>
      <c r="AG171" s="60"/>
      <c r="AH171" s="60"/>
      <c r="AI171" s="61"/>
      <c r="AJ171" s="63" t="s">
        <v>160</v>
      </c>
      <c r="AK171" s="157"/>
      <c r="AL171" s="64">
        <v>0.8</v>
      </c>
      <c r="AM171" s="65">
        <v>19</v>
      </c>
      <c r="AN171" s="161"/>
      <c r="AO171" s="162"/>
    </row>
    <row r="172" spans="1:41" ht="20.100000000000001" customHeight="1" x14ac:dyDescent="0.7">
      <c r="A172" s="146" t="s">
        <v>31</v>
      </c>
      <c r="B172" s="147"/>
      <c r="C172" s="147"/>
      <c r="D172" s="167">
        <v>2754</v>
      </c>
      <c r="E172" s="168"/>
      <c r="F172" s="169"/>
      <c r="G172" s="149" t="s">
        <v>513</v>
      </c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52"/>
      <c r="T172" s="153"/>
      <c r="U172" s="153"/>
      <c r="V172" s="153"/>
      <c r="W172" s="153"/>
      <c r="X172" s="60" t="s">
        <v>200</v>
      </c>
      <c r="Y172" s="80"/>
      <c r="Z172" s="80"/>
      <c r="AA172" s="60"/>
      <c r="AB172" s="60"/>
      <c r="AC172" s="60"/>
      <c r="AD172" s="60"/>
      <c r="AE172" s="60"/>
      <c r="AF172" s="60"/>
      <c r="AG172" s="60"/>
      <c r="AH172" s="60"/>
      <c r="AI172" s="61"/>
      <c r="AJ172" s="63" t="s">
        <v>162</v>
      </c>
      <c r="AK172" s="157"/>
      <c r="AL172" s="64">
        <v>0.8</v>
      </c>
      <c r="AM172" s="65">
        <v>16</v>
      </c>
      <c r="AN172" s="161"/>
      <c r="AO172" s="162"/>
    </row>
    <row r="173" spans="1:41" ht="20.100000000000001" customHeight="1" x14ac:dyDescent="0.7">
      <c r="A173" s="146" t="s">
        <v>31</v>
      </c>
      <c r="B173" s="147"/>
      <c r="C173" s="147"/>
      <c r="D173" s="167">
        <v>2755</v>
      </c>
      <c r="E173" s="168"/>
      <c r="F173" s="169"/>
      <c r="G173" s="149" t="s">
        <v>514</v>
      </c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52"/>
      <c r="T173" s="153"/>
      <c r="U173" s="153"/>
      <c r="V173" s="153"/>
      <c r="W173" s="153"/>
      <c r="X173" s="60" t="s">
        <v>201</v>
      </c>
      <c r="Y173" s="80"/>
      <c r="Z173" s="80"/>
      <c r="AA173" s="60"/>
      <c r="AB173" s="60"/>
      <c r="AC173" s="60"/>
      <c r="AD173" s="60"/>
      <c r="AE173" s="60"/>
      <c r="AF173" s="60"/>
      <c r="AG173" s="60"/>
      <c r="AH173" s="60"/>
      <c r="AI173" s="61"/>
      <c r="AJ173" s="63" t="s">
        <v>164</v>
      </c>
      <c r="AK173" s="157"/>
      <c r="AL173" s="64">
        <v>0.8</v>
      </c>
      <c r="AM173" s="65">
        <v>16</v>
      </c>
      <c r="AN173" s="161"/>
      <c r="AO173" s="162"/>
    </row>
    <row r="174" spans="1:41" ht="20.100000000000001" customHeight="1" x14ac:dyDescent="0.7">
      <c r="A174" s="146" t="s">
        <v>31</v>
      </c>
      <c r="B174" s="147"/>
      <c r="C174" s="147"/>
      <c r="D174" s="167">
        <v>2756</v>
      </c>
      <c r="E174" s="168"/>
      <c r="F174" s="169"/>
      <c r="G174" s="149" t="s">
        <v>515</v>
      </c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52"/>
      <c r="T174" s="153"/>
      <c r="U174" s="153"/>
      <c r="V174" s="153"/>
      <c r="W174" s="153"/>
      <c r="X174" s="60" t="s">
        <v>202</v>
      </c>
      <c r="Y174" s="80"/>
      <c r="Z174" s="80"/>
      <c r="AA174" s="60"/>
      <c r="AB174" s="60"/>
      <c r="AC174" s="60"/>
      <c r="AD174" s="60"/>
      <c r="AE174" s="60"/>
      <c r="AF174" s="60"/>
      <c r="AG174" s="60"/>
      <c r="AH174" s="60"/>
      <c r="AI174" s="61"/>
      <c r="AJ174" s="63" t="s">
        <v>166</v>
      </c>
      <c r="AK174" s="157"/>
      <c r="AL174" s="64">
        <v>0.8</v>
      </c>
      <c r="AM174" s="65">
        <v>22</v>
      </c>
      <c r="AN174" s="161"/>
      <c r="AO174" s="162"/>
    </row>
    <row r="175" spans="1:41" ht="20.100000000000001" customHeight="1" thickBot="1" x14ac:dyDescent="0.75">
      <c r="A175" s="143" t="s">
        <v>31</v>
      </c>
      <c r="B175" s="144"/>
      <c r="C175" s="144"/>
      <c r="D175" s="170">
        <v>2757</v>
      </c>
      <c r="E175" s="171"/>
      <c r="F175" s="172"/>
      <c r="G175" s="145" t="s">
        <v>516</v>
      </c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54"/>
      <c r="T175" s="155"/>
      <c r="U175" s="155"/>
      <c r="V175" s="155"/>
      <c r="W175" s="155"/>
      <c r="X175" s="81" t="s">
        <v>203</v>
      </c>
      <c r="Y175" s="82"/>
      <c r="Z175" s="82"/>
      <c r="AA175" s="81"/>
      <c r="AB175" s="81"/>
      <c r="AC175" s="81"/>
      <c r="AD175" s="81"/>
      <c r="AE175" s="81"/>
      <c r="AF175" s="81"/>
      <c r="AG175" s="81"/>
      <c r="AH175" s="81"/>
      <c r="AI175" s="83"/>
      <c r="AJ175" s="69" t="s">
        <v>168</v>
      </c>
      <c r="AK175" s="158"/>
      <c r="AL175" s="70">
        <v>0.8</v>
      </c>
      <c r="AM175" s="71">
        <v>19</v>
      </c>
      <c r="AN175" s="163"/>
      <c r="AO175" s="164"/>
    </row>
    <row r="176" spans="1:41" ht="20.100000000000001" customHeight="1" x14ac:dyDescent="0.7">
      <c r="A176" s="165" t="s">
        <v>31</v>
      </c>
      <c r="B176" s="148"/>
      <c r="C176" s="148"/>
      <c r="D176" s="314">
        <v>2758</v>
      </c>
      <c r="E176" s="315"/>
      <c r="F176" s="316"/>
      <c r="G176" s="166" t="s">
        <v>517</v>
      </c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50"/>
      <c r="T176" s="151"/>
      <c r="U176" s="151"/>
      <c r="V176" s="151"/>
      <c r="W176" s="151"/>
      <c r="X176" s="54" t="s">
        <v>178</v>
      </c>
      <c r="Y176" s="78"/>
      <c r="Z176" s="79"/>
      <c r="AA176" s="54"/>
      <c r="AB176" s="54"/>
      <c r="AC176" s="54"/>
      <c r="AD176" s="54"/>
      <c r="AE176" s="54"/>
      <c r="AF176" s="54"/>
      <c r="AG176" s="54"/>
      <c r="AH176" s="54"/>
      <c r="AI176" s="55"/>
      <c r="AJ176" s="73" t="s">
        <v>146</v>
      </c>
      <c r="AK176" s="156" t="s">
        <v>397</v>
      </c>
      <c r="AL176" s="58">
        <v>0.8</v>
      </c>
      <c r="AM176" s="59">
        <v>12</v>
      </c>
      <c r="AN176" s="159" t="s">
        <v>32</v>
      </c>
      <c r="AO176" s="160"/>
    </row>
    <row r="177" spans="1:41" ht="20.100000000000001" customHeight="1" x14ac:dyDescent="0.7">
      <c r="A177" s="146" t="s">
        <v>31</v>
      </c>
      <c r="B177" s="147"/>
      <c r="C177" s="147"/>
      <c r="D177" s="167">
        <v>2759</v>
      </c>
      <c r="E177" s="168"/>
      <c r="F177" s="169"/>
      <c r="G177" s="149" t="s">
        <v>518</v>
      </c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52"/>
      <c r="T177" s="153"/>
      <c r="U177" s="153"/>
      <c r="V177" s="153"/>
      <c r="W177" s="153"/>
      <c r="X177" s="60" t="s">
        <v>179</v>
      </c>
      <c r="Y177" s="80"/>
      <c r="Z177" s="80"/>
      <c r="AA177" s="60"/>
      <c r="AB177" s="60"/>
      <c r="AC177" s="60"/>
      <c r="AD177" s="60"/>
      <c r="AE177" s="60"/>
      <c r="AF177" s="60"/>
      <c r="AG177" s="60"/>
      <c r="AH177" s="60"/>
      <c r="AI177" s="61"/>
      <c r="AJ177" s="63" t="s">
        <v>150</v>
      </c>
      <c r="AK177" s="157"/>
      <c r="AL177" s="64">
        <v>0.8</v>
      </c>
      <c r="AM177" s="65">
        <v>17</v>
      </c>
      <c r="AN177" s="161"/>
      <c r="AO177" s="162"/>
    </row>
    <row r="178" spans="1:41" ht="20.100000000000001" customHeight="1" x14ac:dyDescent="0.7">
      <c r="A178" s="146" t="s">
        <v>31</v>
      </c>
      <c r="B178" s="147"/>
      <c r="C178" s="147"/>
      <c r="D178" s="167">
        <v>2760</v>
      </c>
      <c r="E178" s="168"/>
      <c r="F178" s="169"/>
      <c r="G178" s="149" t="s">
        <v>519</v>
      </c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52"/>
      <c r="T178" s="153"/>
      <c r="U178" s="153"/>
      <c r="V178" s="153"/>
      <c r="W178" s="153"/>
      <c r="X178" s="60" t="s">
        <v>180</v>
      </c>
      <c r="Y178" s="80"/>
      <c r="Z178" s="80"/>
      <c r="AA178" s="60"/>
      <c r="AB178" s="60"/>
      <c r="AC178" s="60"/>
      <c r="AD178" s="60"/>
      <c r="AE178" s="60"/>
      <c r="AF178" s="60"/>
      <c r="AG178" s="60"/>
      <c r="AH178" s="60"/>
      <c r="AI178" s="61"/>
      <c r="AJ178" s="63" t="s">
        <v>152</v>
      </c>
      <c r="AK178" s="157"/>
      <c r="AL178" s="64">
        <v>0.8</v>
      </c>
      <c r="AM178" s="65">
        <v>14</v>
      </c>
      <c r="AN178" s="161"/>
      <c r="AO178" s="162"/>
    </row>
    <row r="179" spans="1:41" ht="20.100000000000001" customHeight="1" x14ac:dyDescent="0.7">
      <c r="A179" s="146" t="s">
        <v>31</v>
      </c>
      <c r="B179" s="147"/>
      <c r="C179" s="147"/>
      <c r="D179" s="167">
        <v>2761</v>
      </c>
      <c r="E179" s="168"/>
      <c r="F179" s="169"/>
      <c r="G179" s="149" t="s">
        <v>520</v>
      </c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52"/>
      <c r="T179" s="153"/>
      <c r="U179" s="153"/>
      <c r="V179" s="153"/>
      <c r="W179" s="153"/>
      <c r="X179" s="60" t="s">
        <v>181</v>
      </c>
      <c r="Y179" s="80"/>
      <c r="Z179" s="80"/>
      <c r="AA179" s="60"/>
      <c r="AB179" s="60"/>
      <c r="AC179" s="60"/>
      <c r="AD179" s="60"/>
      <c r="AE179" s="60"/>
      <c r="AF179" s="60"/>
      <c r="AG179" s="60"/>
      <c r="AH179" s="60"/>
      <c r="AI179" s="61"/>
      <c r="AJ179" s="63" t="s">
        <v>148</v>
      </c>
      <c r="AK179" s="157"/>
      <c r="AL179" s="64">
        <v>0.8</v>
      </c>
      <c r="AM179" s="65">
        <v>14</v>
      </c>
      <c r="AN179" s="161"/>
      <c r="AO179" s="162"/>
    </row>
    <row r="180" spans="1:41" ht="20.100000000000001" customHeight="1" x14ac:dyDescent="0.7">
      <c r="A180" s="146" t="s">
        <v>31</v>
      </c>
      <c r="B180" s="147"/>
      <c r="C180" s="147"/>
      <c r="D180" s="167">
        <v>2762</v>
      </c>
      <c r="E180" s="168"/>
      <c r="F180" s="169"/>
      <c r="G180" s="149" t="s">
        <v>521</v>
      </c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52"/>
      <c r="T180" s="153"/>
      <c r="U180" s="153"/>
      <c r="V180" s="153"/>
      <c r="W180" s="153"/>
      <c r="X180" s="60" t="s">
        <v>182</v>
      </c>
      <c r="Y180" s="80"/>
      <c r="Z180" s="80"/>
      <c r="AA180" s="60"/>
      <c r="AB180" s="60"/>
      <c r="AC180" s="60"/>
      <c r="AD180" s="60"/>
      <c r="AE180" s="60"/>
      <c r="AF180" s="60"/>
      <c r="AG180" s="60"/>
      <c r="AH180" s="60"/>
      <c r="AI180" s="61"/>
      <c r="AJ180" s="63" t="s">
        <v>154</v>
      </c>
      <c r="AK180" s="157"/>
      <c r="AL180" s="64">
        <v>0.8</v>
      </c>
      <c r="AM180" s="65">
        <v>19</v>
      </c>
      <c r="AN180" s="161"/>
      <c r="AO180" s="162"/>
    </row>
    <row r="181" spans="1:41" ht="20.100000000000001" customHeight="1" x14ac:dyDescent="0.7">
      <c r="A181" s="146" t="s">
        <v>31</v>
      </c>
      <c r="B181" s="147"/>
      <c r="C181" s="147"/>
      <c r="D181" s="167">
        <v>2763</v>
      </c>
      <c r="E181" s="168"/>
      <c r="F181" s="169"/>
      <c r="G181" s="149" t="s">
        <v>522</v>
      </c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52"/>
      <c r="T181" s="153"/>
      <c r="U181" s="153"/>
      <c r="V181" s="153"/>
      <c r="W181" s="153"/>
      <c r="X181" s="60" t="s">
        <v>183</v>
      </c>
      <c r="Y181" s="80"/>
      <c r="Z181" s="80"/>
      <c r="AA181" s="60"/>
      <c r="AB181" s="60"/>
      <c r="AC181" s="60"/>
      <c r="AD181" s="60"/>
      <c r="AE181" s="60"/>
      <c r="AF181" s="60"/>
      <c r="AG181" s="60"/>
      <c r="AH181" s="60"/>
      <c r="AI181" s="61"/>
      <c r="AJ181" s="63" t="s">
        <v>156</v>
      </c>
      <c r="AK181" s="157"/>
      <c r="AL181" s="64">
        <v>0.8</v>
      </c>
      <c r="AM181" s="65">
        <v>17</v>
      </c>
      <c r="AN181" s="161"/>
      <c r="AO181" s="162"/>
    </row>
    <row r="182" spans="1:41" ht="20.100000000000001" customHeight="1" x14ac:dyDescent="0.7">
      <c r="A182" s="146" t="s">
        <v>31</v>
      </c>
      <c r="B182" s="147"/>
      <c r="C182" s="147"/>
      <c r="D182" s="167">
        <v>2764</v>
      </c>
      <c r="E182" s="168"/>
      <c r="F182" s="169"/>
      <c r="G182" s="149" t="s">
        <v>523</v>
      </c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52"/>
      <c r="T182" s="153"/>
      <c r="U182" s="153"/>
      <c r="V182" s="153"/>
      <c r="W182" s="153"/>
      <c r="X182" s="60" t="s">
        <v>199</v>
      </c>
      <c r="Y182" s="80"/>
      <c r="Z182" s="80"/>
      <c r="AA182" s="60"/>
      <c r="AB182" s="60"/>
      <c r="AC182" s="60"/>
      <c r="AD182" s="60"/>
      <c r="AE182" s="60"/>
      <c r="AF182" s="60"/>
      <c r="AG182" s="60"/>
      <c r="AH182" s="60"/>
      <c r="AI182" s="61"/>
      <c r="AJ182" s="63" t="s">
        <v>158</v>
      </c>
      <c r="AK182" s="157"/>
      <c r="AL182" s="64">
        <v>0.8</v>
      </c>
      <c r="AM182" s="65">
        <v>12</v>
      </c>
      <c r="AN182" s="161"/>
      <c r="AO182" s="162"/>
    </row>
    <row r="183" spans="1:41" ht="20.100000000000001" customHeight="1" x14ac:dyDescent="0.7">
      <c r="A183" s="146" t="s">
        <v>31</v>
      </c>
      <c r="B183" s="147"/>
      <c r="C183" s="147"/>
      <c r="D183" s="167">
        <v>2765</v>
      </c>
      <c r="E183" s="168"/>
      <c r="F183" s="169"/>
      <c r="G183" s="149" t="s">
        <v>524</v>
      </c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52"/>
      <c r="T183" s="153"/>
      <c r="U183" s="153"/>
      <c r="V183" s="153"/>
      <c r="W183" s="153"/>
      <c r="X183" s="60" t="s">
        <v>194</v>
      </c>
      <c r="Y183" s="80"/>
      <c r="Z183" s="80"/>
      <c r="AA183" s="60"/>
      <c r="AB183" s="60"/>
      <c r="AC183" s="60"/>
      <c r="AD183" s="60"/>
      <c r="AE183" s="60"/>
      <c r="AF183" s="60"/>
      <c r="AG183" s="60"/>
      <c r="AH183" s="60"/>
      <c r="AI183" s="61"/>
      <c r="AJ183" s="63" t="s">
        <v>160</v>
      </c>
      <c r="AK183" s="157"/>
      <c r="AL183" s="64">
        <v>0.8</v>
      </c>
      <c r="AM183" s="65">
        <v>17</v>
      </c>
      <c r="AN183" s="161"/>
      <c r="AO183" s="162"/>
    </row>
    <row r="184" spans="1:41" ht="20.100000000000001" customHeight="1" x14ac:dyDescent="0.7">
      <c r="A184" s="146" t="s">
        <v>31</v>
      </c>
      <c r="B184" s="147"/>
      <c r="C184" s="147"/>
      <c r="D184" s="167">
        <v>2766</v>
      </c>
      <c r="E184" s="168"/>
      <c r="F184" s="169"/>
      <c r="G184" s="149" t="s">
        <v>525</v>
      </c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52"/>
      <c r="T184" s="153"/>
      <c r="U184" s="153"/>
      <c r="V184" s="153"/>
      <c r="W184" s="153"/>
      <c r="X184" s="60" t="s">
        <v>200</v>
      </c>
      <c r="Y184" s="80"/>
      <c r="Z184" s="80"/>
      <c r="AA184" s="60"/>
      <c r="AB184" s="60"/>
      <c r="AC184" s="60"/>
      <c r="AD184" s="60"/>
      <c r="AE184" s="60"/>
      <c r="AF184" s="60"/>
      <c r="AG184" s="60"/>
      <c r="AH184" s="60"/>
      <c r="AI184" s="61"/>
      <c r="AJ184" s="63" t="s">
        <v>162</v>
      </c>
      <c r="AK184" s="157"/>
      <c r="AL184" s="64">
        <v>0.8</v>
      </c>
      <c r="AM184" s="65">
        <v>15</v>
      </c>
      <c r="AN184" s="161"/>
      <c r="AO184" s="162"/>
    </row>
    <row r="185" spans="1:41" ht="20.100000000000001" customHeight="1" x14ac:dyDescent="0.7">
      <c r="A185" s="146" t="s">
        <v>31</v>
      </c>
      <c r="B185" s="147"/>
      <c r="C185" s="147"/>
      <c r="D185" s="167">
        <v>2767</v>
      </c>
      <c r="E185" s="168"/>
      <c r="F185" s="169"/>
      <c r="G185" s="149" t="s">
        <v>526</v>
      </c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52"/>
      <c r="T185" s="153"/>
      <c r="U185" s="153"/>
      <c r="V185" s="153"/>
      <c r="W185" s="153"/>
      <c r="X185" s="60" t="s">
        <v>201</v>
      </c>
      <c r="Y185" s="80"/>
      <c r="Z185" s="80"/>
      <c r="AA185" s="60"/>
      <c r="AB185" s="60"/>
      <c r="AC185" s="60"/>
      <c r="AD185" s="60"/>
      <c r="AE185" s="60"/>
      <c r="AF185" s="60"/>
      <c r="AG185" s="60"/>
      <c r="AH185" s="60"/>
      <c r="AI185" s="61"/>
      <c r="AJ185" s="63" t="s">
        <v>164</v>
      </c>
      <c r="AK185" s="157"/>
      <c r="AL185" s="64">
        <v>0.8</v>
      </c>
      <c r="AM185" s="65">
        <v>14</v>
      </c>
      <c r="AN185" s="161"/>
      <c r="AO185" s="162"/>
    </row>
    <row r="186" spans="1:41" ht="20.100000000000001" customHeight="1" x14ac:dyDescent="0.7">
      <c r="A186" s="146" t="s">
        <v>31</v>
      </c>
      <c r="B186" s="147"/>
      <c r="C186" s="147"/>
      <c r="D186" s="167">
        <v>2768</v>
      </c>
      <c r="E186" s="168"/>
      <c r="F186" s="169"/>
      <c r="G186" s="149" t="s">
        <v>527</v>
      </c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52"/>
      <c r="T186" s="153"/>
      <c r="U186" s="153"/>
      <c r="V186" s="153"/>
      <c r="W186" s="153"/>
      <c r="X186" s="60" t="s">
        <v>202</v>
      </c>
      <c r="Y186" s="80"/>
      <c r="Z186" s="80"/>
      <c r="AA186" s="60"/>
      <c r="AB186" s="60"/>
      <c r="AC186" s="60"/>
      <c r="AD186" s="60"/>
      <c r="AE186" s="60"/>
      <c r="AF186" s="60"/>
      <c r="AG186" s="60"/>
      <c r="AH186" s="60"/>
      <c r="AI186" s="61"/>
      <c r="AJ186" s="63" t="s">
        <v>166</v>
      </c>
      <c r="AK186" s="157"/>
      <c r="AL186" s="64">
        <v>0.8</v>
      </c>
      <c r="AM186" s="65">
        <v>19</v>
      </c>
      <c r="AN186" s="161"/>
      <c r="AO186" s="162"/>
    </row>
    <row r="187" spans="1:41" ht="20.100000000000001" customHeight="1" thickBot="1" x14ac:dyDescent="0.75">
      <c r="A187" s="143" t="s">
        <v>31</v>
      </c>
      <c r="B187" s="144"/>
      <c r="C187" s="144"/>
      <c r="D187" s="170">
        <v>2769</v>
      </c>
      <c r="E187" s="171"/>
      <c r="F187" s="172"/>
      <c r="G187" s="145" t="s">
        <v>528</v>
      </c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54"/>
      <c r="T187" s="155"/>
      <c r="U187" s="155"/>
      <c r="V187" s="155"/>
      <c r="W187" s="155"/>
      <c r="X187" s="81" t="s">
        <v>203</v>
      </c>
      <c r="Y187" s="82"/>
      <c r="Z187" s="82"/>
      <c r="AA187" s="81"/>
      <c r="AB187" s="81"/>
      <c r="AC187" s="81"/>
      <c r="AD187" s="81"/>
      <c r="AE187" s="81"/>
      <c r="AF187" s="81"/>
      <c r="AG187" s="81"/>
      <c r="AH187" s="81"/>
      <c r="AI187" s="83"/>
      <c r="AJ187" s="69" t="s">
        <v>168</v>
      </c>
      <c r="AK187" s="158"/>
      <c r="AL187" s="70">
        <v>0.8</v>
      </c>
      <c r="AM187" s="71">
        <v>17</v>
      </c>
      <c r="AN187" s="163"/>
      <c r="AO187" s="164"/>
    </row>
    <row r="188" spans="1:41" ht="20.100000000000001" customHeight="1" x14ac:dyDescent="0.7">
      <c r="A188" s="165" t="s">
        <v>31</v>
      </c>
      <c r="B188" s="148"/>
      <c r="C188" s="148"/>
      <c r="D188" s="314">
        <v>2770</v>
      </c>
      <c r="E188" s="315"/>
      <c r="F188" s="316"/>
      <c r="G188" s="166" t="s">
        <v>529</v>
      </c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50"/>
      <c r="T188" s="151"/>
      <c r="U188" s="151"/>
      <c r="V188" s="151"/>
      <c r="W188" s="151"/>
      <c r="X188" s="54" t="s">
        <v>178</v>
      </c>
      <c r="Y188" s="78"/>
      <c r="Z188" s="79"/>
      <c r="AA188" s="54"/>
      <c r="AB188" s="54"/>
      <c r="AC188" s="54"/>
      <c r="AD188" s="54"/>
      <c r="AE188" s="54"/>
      <c r="AF188" s="54"/>
      <c r="AG188" s="54"/>
      <c r="AH188" s="54"/>
      <c r="AI188" s="55"/>
      <c r="AJ188" s="73" t="s">
        <v>146</v>
      </c>
      <c r="AK188" s="156" t="s">
        <v>397</v>
      </c>
      <c r="AL188" s="58">
        <v>0.8</v>
      </c>
      <c r="AM188" s="59">
        <v>9</v>
      </c>
      <c r="AN188" s="159" t="s">
        <v>32</v>
      </c>
      <c r="AO188" s="160"/>
    </row>
    <row r="189" spans="1:41" ht="20.100000000000001" customHeight="1" x14ac:dyDescent="0.7">
      <c r="A189" s="146" t="s">
        <v>31</v>
      </c>
      <c r="B189" s="147"/>
      <c r="C189" s="147"/>
      <c r="D189" s="167">
        <v>2771</v>
      </c>
      <c r="E189" s="168"/>
      <c r="F189" s="169"/>
      <c r="G189" s="149" t="s">
        <v>530</v>
      </c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52"/>
      <c r="T189" s="153"/>
      <c r="U189" s="153"/>
      <c r="V189" s="153"/>
      <c r="W189" s="153"/>
      <c r="X189" s="60" t="s">
        <v>179</v>
      </c>
      <c r="Y189" s="80"/>
      <c r="Z189" s="80"/>
      <c r="AA189" s="60"/>
      <c r="AB189" s="60"/>
      <c r="AC189" s="60"/>
      <c r="AD189" s="60"/>
      <c r="AE189" s="60"/>
      <c r="AF189" s="60"/>
      <c r="AG189" s="60"/>
      <c r="AH189" s="60"/>
      <c r="AI189" s="61"/>
      <c r="AJ189" s="63" t="s">
        <v>150</v>
      </c>
      <c r="AK189" s="157"/>
      <c r="AL189" s="64">
        <v>0.8</v>
      </c>
      <c r="AM189" s="65">
        <v>14</v>
      </c>
      <c r="AN189" s="161"/>
      <c r="AO189" s="162"/>
    </row>
    <row r="190" spans="1:41" ht="20.100000000000001" customHeight="1" x14ac:dyDescent="0.7">
      <c r="A190" s="146" t="s">
        <v>31</v>
      </c>
      <c r="B190" s="147"/>
      <c r="C190" s="147"/>
      <c r="D190" s="167">
        <v>2772</v>
      </c>
      <c r="E190" s="168"/>
      <c r="F190" s="169"/>
      <c r="G190" s="149" t="s">
        <v>531</v>
      </c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52"/>
      <c r="T190" s="153"/>
      <c r="U190" s="153"/>
      <c r="V190" s="153"/>
      <c r="W190" s="153"/>
      <c r="X190" s="60" t="s">
        <v>180</v>
      </c>
      <c r="Y190" s="80"/>
      <c r="Z190" s="80"/>
      <c r="AA190" s="60"/>
      <c r="AB190" s="60"/>
      <c r="AC190" s="60"/>
      <c r="AD190" s="60"/>
      <c r="AE190" s="60"/>
      <c r="AF190" s="60"/>
      <c r="AG190" s="60"/>
      <c r="AH190" s="60"/>
      <c r="AI190" s="61"/>
      <c r="AJ190" s="63" t="s">
        <v>152</v>
      </c>
      <c r="AK190" s="157"/>
      <c r="AL190" s="64">
        <v>0.8</v>
      </c>
      <c r="AM190" s="65">
        <v>12</v>
      </c>
      <c r="AN190" s="161"/>
      <c r="AO190" s="162"/>
    </row>
    <row r="191" spans="1:41" ht="20.100000000000001" customHeight="1" x14ac:dyDescent="0.7">
      <c r="A191" s="146" t="s">
        <v>31</v>
      </c>
      <c r="B191" s="147"/>
      <c r="C191" s="147"/>
      <c r="D191" s="167">
        <v>2773</v>
      </c>
      <c r="E191" s="168"/>
      <c r="F191" s="169"/>
      <c r="G191" s="149" t="s">
        <v>532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52"/>
      <c r="T191" s="153"/>
      <c r="U191" s="153"/>
      <c r="V191" s="153"/>
      <c r="W191" s="153"/>
      <c r="X191" s="60" t="s">
        <v>181</v>
      </c>
      <c r="Y191" s="80"/>
      <c r="Z191" s="80"/>
      <c r="AA191" s="60"/>
      <c r="AB191" s="60"/>
      <c r="AC191" s="60"/>
      <c r="AD191" s="60"/>
      <c r="AE191" s="60"/>
      <c r="AF191" s="60"/>
      <c r="AG191" s="60"/>
      <c r="AH191" s="60"/>
      <c r="AI191" s="61"/>
      <c r="AJ191" s="63" t="s">
        <v>148</v>
      </c>
      <c r="AK191" s="157"/>
      <c r="AL191" s="64">
        <v>0.8</v>
      </c>
      <c r="AM191" s="65">
        <v>11</v>
      </c>
      <c r="AN191" s="161"/>
      <c r="AO191" s="162"/>
    </row>
    <row r="192" spans="1:41" ht="20.100000000000001" customHeight="1" x14ac:dyDescent="0.7">
      <c r="A192" s="146" t="s">
        <v>31</v>
      </c>
      <c r="B192" s="147"/>
      <c r="C192" s="147"/>
      <c r="D192" s="167">
        <v>2774</v>
      </c>
      <c r="E192" s="168"/>
      <c r="F192" s="169"/>
      <c r="G192" s="149" t="s">
        <v>533</v>
      </c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52"/>
      <c r="T192" s="153"/>
      <c r="U192" s="153"/>
      <c r="V192" s="153"/>
      <c r="W192" s="153"/>
      <c r="X192" s="60" t="s">
        <v>182</v>
      </c>
      <c r="Y192" s="80"/>
      <c r="Z192" s="80"/>
      <c r="AA192" s="60"/>
      <c r="AB192" s="60"/>
      <c r="AC192" s="60"/>
      <c r="AD192" s="60"/>
      <c r="AE192" s="60"/>
      <c r="AF192" s="60"/>
      <c r="AG192" s="60"/>
      <c r="AH192" s="60"/>
      <c r="AI192" s="61"/>
      <c r="AJ192" s="63" t="s">
        <v>154</v>
      </c>
      <c r="AK192" s="157"/>
      <c r="AL192" s="64">
        <v>0.8</v>
      </c>
      <c r="AM192" s="65">
        <v>15</v>
      </c>
      <c r="AN192" s="161"/>
      <c r="AO192" s="162"/>
    </row>
    <row r="193" spans="1:41" ht="20.100000000000001" customHeight="1" x14ac:dyDescent="0.7">
      <c r="A193" s="146" t="s">
        <v>31</v>
      </c>
      <c r="B193" s="147"/>
      <c r="C193" s="147"/>
      <c r="D193" s="167">
        <v>2775</v>
      </c>
      <c r="E193" s="168"/>
      <c r="F193" s="169"/>
      <c r="G193" s="149" t="s">
        <v>534</v>
      </c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52"/>
      <c r="T193" s="153"/>
      <c r="U193" s="153"/>
      <c r="V193" s="153"/>
      <c r="W193" s="153"/>
      <c r="X193" s="60" t="s">
        <v>183</v>
      </c>
      <c r="Y193" s="80"/>
      <c r="Z193" s="80"/>
      <c r="AA193" s="60"/>
      <c r="AB193" s="60"/>
      <c r="AC193" s="60"/>
      <c r="AD193" s="60"/>
      <c r="AE193" s="60"/>
      <c r="AF193" s="60"/>
      <c r="AG193" s="60"/>
      <c r="AH193" s="60"/>
      <c r="AI193" s="61"/>
      <c r="AJ193" s="63" t="s">
        <v>156</v>
      </c>
      <c r="AK193" s="157"/>
      <c r="AL193" s="64">
        <v>0.8</v>
      </c>
      <c r="AM193" s="65">
        <v>13</v>
      </c>
      <c r="AN193" s="161"/>
      <c r="AO193" s="162"/>
    </row>
    <row r="194" spans="1:41" ht="20.100000000000001" customHeight="1" x14ac:dyDescent="0.7">
      <c r="A194" s="146" t="s">
        <v>31</v>
      </c>
      <c r="B194" s="147"/>
      <c r="C194" s="147"/>
      <c r="D194" s="167">
        <v>2776</v>
      </c>
      <c r="E194" s="168"/>
      <c r="F194" s="169"/>
      <c r="G194" s="149" t="s">
        <v>535</v>
      </c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52"/>
      <c r="T194" s="153"/>
      <c r="U194" s="153"/>
      <c r="V194" s="153"/>
      <c r="W194" s="153"/>
      <c r="X194" s="60" t="s">
        <v>199</v>
      </c>
      <c r="Y194" s="80"/>
      <c r="Z194" s="80"/>
      <c r="AA194" s="60"/>
      <c r="AB194" s="60"/>
      <c r="AC194" s="60"/>
      <c r="AD194" s="60"/>
      <c r="AE194" s="60"/>
      <c r="AF194" s="60"/>
      <c r="AG194" s="60"/>
      <c r="AH194" s="60"/>
      <c r="AI194" s="61"/>
      <c r="AJ194" s="63" t="s">
        <v>158</v>
      </c>
      <c r="AK194" s="157"/>
      <c r="AL194" s="64">
        <v>0.8</v>
      </c>
      <c r="AM194" s="65">
        <v>10</v>
      </c>
      <c r="AN194" s="161"/>
      <c r="AO194" s="162"/>
    </row>
    <row r="195" spans="1:41" ht="20.100000000000001" customHeight="1" x14ac:dyDescent="0.7">
      <c r="A195" s="146" t="s">
        <v>31</v>
      </c>
      <c r="B195" s="147"/>
      <c r="C195" s="147"/>
      <c r="D195" s="167">
        <v>2777</v>
      </c>
      <c r="E195" s="168"/>
      <c r="F195" s="169"/>
      <c r="G195" s="149" t="s">
        <v>536</v>
      </c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52"/>
      <c r="T195" s="153"/>
      <c r="U195" s="153"/>
      <c r="V195" s="153"/>
      <c r="W195" s="153"/>
      <c r="X195" s="60" t="s">
        <v>194</v>
      </c>
      <c r="Y195" s="80"/>
      <c r="Z195" s="80"/>
      <c r="AA195" s="60"/>
      <c r="AB195" s="60"/>
      <c r="AC195" s="60"/>
      <c r="AD195" s="60"/>
      <c r="AE195" s="60"/>
      <c r="AF195" s="60"/>
      <c r="AG195" s="60"/>
      <c r="AH195" s="60"/>
      <c r="AI195" s="61"/>
      <c r="AJ195" s="63" t="s">
        <v>160</v>
      </c>
      <c r="AK195" s="157"/>
      <c r="AL195" s="64">
        <v>0.8</v>
      </c>
      <c r="AM195" s="65">
        <v>14</v>
      </c>
      <c r="AN195" s="161"/>
      <c r="AO195" s="162"/>
    </row>
    <row r="196" spans="1:41" ht="20.100000000000001" customHeight="1" x14ac:dyDescent="0.7">
      <c r="A196" s="146" t="s">
        <v>31</v>
      </c>
      <c r="B196" s="147"/>
      <c r="C196" s="147"/>
      <c r="D196" s="167">
        <v>2778</v>
      </c>
      <c r="E196" s="168"/>
      <c r="F196" s="169"/>
      <c r="G196" s="149" t="s">
        <v>537</v>
      </c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52"/>
      <c r="T196" s="153"/>
      <c r="U196" s="153"/>
      <c r="V196" s="153"/>
      <c r="W196" s="153"/>
      <c r="X196" s="60" t="s">
        <v>200</v>
      </c>
      <c r="Y196" s="80"/>
      <c r="Z196" s="80"/>
      <c r="AA196" s="60"/>
      <c r="AB196" s="60"/>
      <c r="AC196" s="60"/>
      <c r="AD196" s="60"/>
      <c r="AE196" s="60"/>
      <c r="AF196" s="60"/>
      <c r="AG196" s="60"/>
      <c r="AH196" s="60"/>
      <c r="AI196" s="61"/>
      <c r="AJ196" s="63" t="s">
        <v>162</v>
      </c>
      <c r="AK196" s="157"/>
      <c r="AL196" s="64">
        <v>0.8</v>
      </c>
      <c r="AM196" s="65">
        <v>12</v>
      </c>
      <c r="AN196" s="161"/>
      <c r="AO196" s="162"/>
    </row>
    <row r="197" spans="1:41" ht="20.100000000000001" customHeight="1" x14ac:dyDescent="0.7">
      <c r="A197" s="146" t="s">
        <v>31</v>
      </c>
      <c r="B197" s="147"/>
      <c r="C197" s="147"/>
      <c r="D197" s="167">
        <v>2779</v>
      </c>
      <c r="E197" s="168"/>
      <c r="F197" s="169"/>
      <c r="G197" s="149" t="s">
        <v>538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52"/>
      <c r="T197" s="153"/>
      <c r="U197" s="153"/>
      <c r="V197" s="153"/>
      <c r="W197" s="153"/>
      <c r="X197" s="60" t="s">
        <v>201</v>
      </c>
      <c r="Y197" s="80"/>
      <c r="Z197" s="80"/>
      <c r="AA197" s="60"/>
      <c r="AB197" s="60"/>
      <c r="AC197" s="60"/>
      <c r="AD197" s="60"/>
      <c r="AE197" s="60"/>
      <c r="AF197" s="60"/>
      <c r="AG197" s="60"/>
      <c r="AH197" s="60"/>
      <c r="AI197" s="61"/>
      <c r="AJ197" s="63" t="s">
        <v>164</v>
      </c>
      <c r="AK197" s="157"/>
      <c r="AL197" s="64">
        <v>0.8</v>
      </c>
      <c r="AM197" s="65">
        <v>11</v>
      </c>
      <c r="AN197" s="161"/>
      <c r="AO197" s="162"/>
    </row>
    <row r="198" spans="1:41" ht="20.100000000000001" customHeight="1" x14ac:dyDescent="0.7">
      <c r="A198" s="146" t="s">
        <v>31</v>
      </c>
      <c r="B198" s="147"/>
      <c r="C198" s="147"/>
      <c r="D198" s="167">
        <v>2780</v>
      </c>
      <c r="E198" s="168"/>
      <c r="F198" s="169"/>
      <c r="G198" s="149" t="s">
        <v>539</v>
      </c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52"/>
      <c r="T198" s="153"/>
      <c r="U198" s="153"/>
      <c r="V198" s="153"/>
      <c r="W198" s="153"/>
      <c r="X198" s="60" t="s">
        <v>202</v>
      </c>
      <c r="Y198" s="80"/>
      <c r="Z198" s="80"/>
      <c r="AA198" s="60"/>
      <c r="AB198" s="60"/>
      <c r="AC198" s="60"/>
      <c r="AD198" s="60"/>
      <c r="AE198" s="60"/>
      <c r="AF198" s="60"/>
      <c r="AG198" s="60"/>
      <c r="AH198" s="60"/>
      <c r="AI198" s="61"/>
      <c r="AJ198" s="63" t="s">
        <v>166</v>
      </c>
      <c r="AK198" s="157"/>
      <c r="AL198" s="64">
        <v>0.8</v>
      </c>
      <c r="AM198" s="65">
        <v>16</v>
      </c>
      <c r="AN198" s="161"/>
      <c r="AO198" s="162"/>
    </row>
    <row r="199" spans="1:41" ht="20.100000000000001" customHeight="1" thickBot="1" x14ac:dyDescent="0.75">
      <c r="A199" s="143" t="s">
        <v>31</v>
      </c>
      <c r="B199" s="144"/>
      <c r="C199" s="144"/>
      <c r="D199" s="170">
        <v>2781</v>
      </c>
      <c r="E199" s="171"/>
      <c r="F199" s="172"/>
      <c r="G199" s="145" t="s">
        <v>540</v>
      </c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54"/>
      <c r="T199" s="155"/>
      <c r="U199" s="155"/>
      <c r="V199" s="155"/>
      <c r="W199" s="155"/>
      <c r="X199" s="81" t="s">
        <v>203</v>
      </c>
      <c r="Y199" s="82"/>
      <c r="Z199" s="82"/>
      <c r="AA199" s="81"/>
      <c r="AB199" s="81"/>
      <c r="AC199" s="81"/>
      <c r="AD199" s="81"/>
      <c r="AE199" s="81"/>
      <c r="AF199" s="81"/>
      <c r="AG199" s="81"/>
      <c r="AH199" s="81"/>
      <c r="AI199" s="83"/>
      <c r="AJ199" s="69" t="s">
        <v>168</v>
      </c>
      <c r="AK199" s="158"/>
      <c r="AL199" s="70">
        <v>0.8</v>
      </c>
      <c r="AM199" s="71">
        <v>13</v>
      </c>
      <c r="AN199" s="163"/>
      <c r="AO199" s="164"/>
    </row>
    <row r="200" spans="1:41" ht="20.100000000000001" customHeight="1" x14ac:dyDescent="0.7"/>
  </sheetData>
  <mergeCells count="671">
    <mergeCell ref="AN4:AO5"/>
    <mergeCell ref="A5:C5"/>
    <mergeCell ref="D5:F5"/>
    <mergeCell ref="A8:C8"/>
    <mergeCell ref="D8:F8"/>
    <mergeCell ref="G8:R8"/>
    <mergeCell ref="AB8:AF8"/>
    <mergeCell ref="A6:C6"/>
    <mergeCell ref="D6:F6"/>
    <mergeCell ref="G6:R6"/>
    <mergeCell ref="S6:AA11"/>
    <mergeCell ref="AB6:AF6"/>
    <mergeCell ref="AN6:AO11"/>
    <mergeCell ref="A7:C7"/>
    <mergeCell ref="D7:F7"/>
    <mergeCell ref="G7:R7"/>
    <mergeCell ref="AB7:AF7"/>
    <mergeCell ref="A10:C10"/>
    <mergeCell ref="D10:F10"/>
    <mergeCell ref="G10:R10"/>
    <mergeCell ref="AB10:AF10"/>
    <mergeCell ref="A11:C11"/>
    <mergeCell ref="A4:F4"/>
    <mergeCell ref="G4:R5"/>
    <mergeCell ref="S4:AK5"/>
    <mergeCell ref="A9:C9"/>
    <mergeCell ref="D9:F9"/>
    <mergeCell ref="G9:R9"/>
    <mergeCell ref="AB9:AF9"/>
    <mergeCell ref="AL4:AL5"/>
    <mergeCell ref="AM4:AM5"/>
    <mergeCell ref="G12:R12"/>
    <mergeCell ref="S12:AA17"/>
    <mergeCell ref="AB12:AF12"/>
    <mergeCell ref="A13:C13"/>
    <mergeCell ref="D13:F13"/>
    <mergeCell ref="G13:R13"/>
    <mergeCell ref="AB13:AF13"/>
    <mergeCell ref="D11:F11"/>
    <mergeCell ref="G11:R11"/>
    <mergeCell ref="AB11:AF11"/>
    <mergeCell ref="AL20:AL21"/>
    <mergeCell ref="AM20:AM21"/>
    <mergeCell ref="AN20:AO21"/>
    <mergeCell ref="A21:C21"/>
    <mergeCell ref="D21:F21"/>
    <mergeCell ref="A16:C16"/>
    <mergeCell ref="D16:F16"/>
    <mergeCell ref="G16:R16"/>
    <mergeCell ref="AB16:AF16"/>
    <mergeCell ref="A17:C17"/>
    <mergeCell ref="D17:F17"/>
    <mergeCell ref="G17:R17"/>
    <mergeCell ref="AB17:AF17"/>
    <mergeCell ref="AN12:AO17"/>
    <mergeCell ref="A14:C14"/>
    <mergeCell ref="D14:F14"/>
    <mergeCell ref="G14:R14"/>
    <mergeCell ref="AB14:AF14"/>
    <mergeCell ref="A15:C15"/>
    <mergeCell ref="D15:F15"/>
    <mergeCell ref="G15:R15"/>
    <mergeCell ref="AB15:AF15"/>
    <mergeCell ref="A12:C12"/>
    <mergeCell ref="D12:F12"/>
    <mergeCell ref="G25:R25"/>
    <mergeCell ref="AB25:AF25"/>
    <mergeCell ref="AG25:AI25"/>
    <mergeCell ref="A26:C26"/>
    <mergeCell ref="D26:F26"/>
    <mergeCell ref="G26:R26"/>
    <mergeCell ref="AB26:AF26"/>
    <mergeCell ref="A20:F20"/>
    <mergeCell ref="G20:R21"/>
    <mergeCell ref="S20:AK21"/>
    <mergeCell ref="AJ22:AK27"/>
    <mergeCell ref="AG27:AI27"/>
    <mergeCell ref="AN22:AO27"/>
    <mergeCell ref="A23:C23"/>
    <mergeCell ref="D23:F23"/>
    <mergeCell ref="G23:R23"/>
    <mergeCell ref="AB23:AF23"/>
    <mergeCell ref="AG23:AI23"/>
    <mergeCell ref="A24:C24"/>
    <mergeCell ref="D24:F24"/>
    <mergeCell ref="G24:R24"/>
    <mergeCell ref="A22:C22"/>
    <mergeCell ref="D22:F22"/>
    <mergeCell ref="G22:R22"/>
    <mergeCell ref="S22:AA27"/>
    <mergeCell ref="AB22:AF22"/>
    <mergeCell ref="AG22:AI22"/>
    <mergeCell ref="AB24:AF24"/>
    <mergeCell ref="AG24:AI24"/>
    <mergeCell ref="A25:C25"/>
    <mergeCell ref="D25:F25"/>
    <mergeCell ref="A27:C27"/>
    <mergeCell ref="D27:F27"/>
    <mergeCell ref="G27:R27"/>
    <mergeCell ref="AB27:AF27"/>
    <mergeCell ref="AG26:AI26"/>
    <mergeCell ref="A31:C31"/>
    <mergeCell ref="D31:F31"/>
    <mergeCell ref="G31:R31"/>
    <mergeCell ref="AB31:AF31"/>
    <mergeCell ref="AG31:AI31"/>
    <mergeCell ref="AG28:AI28"/>
    <mergeCell ref="A29:C29"/>
    <mergeCell ref="D29:F29"/>
    <mergeCell ref="G29:R29"/>
    <mergeCell ref="AB29:AF29"/>
    <mergeCell ref="AG29:AI29"/>
    <mergeCell ref="A30:C30"/>
    <mergeCell ref="D30:F30"/>
    <mergeCell ref="A28:C28"/>
    <mergeCell ref="D28:F28"/>
    <mergeCell ref="G28:R28"/>
    <mergeCell ref="A36:F36"/>
    <mergeCell ref="G36:R37"/>
    <mergeCell ref="S36:AK37"/>
    <mergeCell ref="AL36:AL37"/>
    <mergeCell ref="AM36:AM37"/>
    <mergeCell ref="AN36:AO37"/>
    <mergeCell ref="A37:C37"/>
    <mergeCell ref="A32:C32"/>
    <mergeCell ref="D32:F32"/>
    <mergeCell ref="G32:R32"/>
    <mergeCell ref="AB32:AF32"/>
    <mergeCell ref="AG32:AI32"/>
    <mergeCell ref="A33:C33"/>
    <mergeCell ref="D33:F33"/>
    <mergeCell ref="G33:R33"/>
    <mergeCell ref="AB33:AF33"/>
    <mergeCell ref="AG33:AI33"/>
    <mergeCell ref="S28:AA33"/>
    <mergeCell ref="AB28:AF28"/>
    <mergeCell ref="AJ28:AK33"/>
    <mergeCell ref="AN28:AO33"/>
    <mergeCell ref="G30:R30"/>
    <mergeCell ref="AB30:AF30"/>
    <mergeCell ref="AG30:AI30"/>
    <mergeCell ref="AN38:AO43"/>
    <mergeCell ref="A39:C39"/>
    <mergeCell ref="D39:F39"/>
    <mergeCell ref="G39:R39"/>
    <mergeCell ref="AB39:AF39"/>
    <mergeCell ref="AG39:AI39"/>
    <mergeCell ref="A40:C40"/>
    <mergeCell ref="D40:F40"/>
    <mergeCell ref="G40:R40"/>
    <mergeCell ref="A38:C38"/>
    <mergeCell ref="D38:F38"/>
    <mergeCell ref="G38:R38"/>
    <mergeCell ref="S38:AA43"/>
    <mergeCell ref="AB38:AF38"/>
    <mergeCell ref="AG38:AI38"/>
    <mergeCell ref="AB40:AF40"/>
    <mergeCell ref="AG40:AI40"/>
    <mergeCell ref="A41:C41"/>
    <mergeCell ref="D41:F41"/>
    <mergeCell ref="G41:R41"/>
    <mergeCell ref="AB41:AF41"/>
    <mergeCell ref="AG41:AI41"/>
    <mergeCell ref="A42:C42"/>
    <mergeCell ref="D42:F42"/>
    <mergeCell ref="G42:R42"/>
    <mergeCell ref="AB42:AF42"/>
    <mergeCell ref="AG42:AI42"/>
    <mergeCell ref="AJ38:AK43"/>
    <mergeCell ref="A43:C43"/>
    <mergeCell ref="D43:F43"/>
    <mergeCell ref="G43:R43"/>
    <mergeCell ref="AB43:AF43"/>
    <mergeCell ref="AG43:AI43"/>
    <mergeCell ref="A44:C44"/>
    <mergeCell ref="D44:F44"/>
    <mergeCell ref="G44:R44"/>
    <mergeCell ref="S44:AA49"/>
    <mergeCell ref="AB44:AF44"/>
    <mergeCell ref="AG44:AI44"/>
    <mergeCell ref="AJ44:AK49"/>
    <mergeCell ref="AN44:AO49"/>
    <mergeCell ref="A45:C45"/>
    <mergeCell ref="D45:F45"/>
    <mergeCell ref="G45:R45"/>
    <mergeCell ref="AB45:AF45"/>
    <mergeCell ref="AG45:AI45"/>
    <mergeCell ref="A46:C46"/>
    <mergeCell ref="D46:F46"/>
    <mergeCell ref="G46:R46"/>
    <mergeCell ref="AB46:AF46"/>
    <mergeCell ref="AG46:AI46"/>
    <mergeCell ref="A47:C47"/>
    <mergeCell ref="D47:F47"/>
    <mergeCell ref="G47:R47"/>
    <mergeCell ref="AB47:AF47"/>
    <mergeCell ref="AG47:AI47"/>
    <mergeCell ref="A48:C48"/>
    <mergeCell ref="A57:C57"/>
    <mergeCell ref="D57:F57"/>
    <mergeCell ref="G57:R57"/>
    <mergeCell ref="G54:R54"/>
    <mergeCell ref="A55:C55"/>
    <mergeCell ref="AN52:AO63"/>
    <mergeCell ref="A53:C53"/>
    <mergeCell ref="D53:F53"/>
    <mergeCell ref="G53:R53"/>
    <mergeCell ref="A54:C54"/>
    <mergeCell ref="D54:F54"/>
    <mergeCell ref="A58:C58"/>
    <mergeCell ref="D58:F58"/>
    <mergeCell ref="G58:R58"/>
    <mergeCell ref="D55:F55"/>
    <mergeCell ref="G55:R55"/>
    <mergeCell ref="A56:C56"/>
    <mergeCell ref="D56:F56"/>
    <mergeCell ref="G56:R56"/>
    <mergeCell ref="A52:C52"/>
    <mergeCell ref="D52:F52"/>
    <mergeCell ref="G52:R52"/>
    <mergeCell ref="S52:AA63"/>
    <mergeCell ref="D48:F48"/>
    <mergeCell ref="G48:R48"/>
    <mergeCell ref="AB48:AF48"/>
    <mergeCell ref="AG48:AI48"/>
    <mergeCell ref="A49:C49"/>
    <mergeCell ref="D49:F49"/>
    <mergeCell ref="G49:R49"/>
    <mergeCell ref="AB49:AF49"/>
    <mergeCell ref="AG49:AI49"/>
    <mergeCell ref="D64:F64"/>
    <mergeCell ref="G64:R64"/>
    <mergeCell ref="A61:C61"/>
    <mergeCell ref="D61:F61"/>
    <mergeCell ref="G61:R61"/>
    <mergeCell ref="A62:C62"/>
    <mergeCell ref="D62:F62"/>
    <mergeCell ref="G62:R62"/>
    <mergeCell ref="A59:C59"/>
    <mergeCell ref="D59:F59"/>
    <mergeCell ref="G59:R59"/>
    <mergeCell ref="A60:C60"/>
    <mergeCell ref="D60:F60"/>
    <mergeCell ref="G60:R60"/>
    <mergeCell ref="A63:C63"/>
    <mergeCell ref="D63:F63"/>
    <mergeCell ref="G63:R63"/>
    <mergeCell ref="A70:C70"/>
    <mergeCell ref="D70:F70"/>
    <mergeCell ref="G70:R70"/>
    <mergeCell ref="A71:C71"/>
    <mergeCell ref="D71:F71"/>
    <mergeCell ref="G71:R71"/>
    <mergeCell ref="G67:R67"/>
    <mergeCell ref="A68:C68"/>
    <mergeCell ref="D68:F68"/>
    <mergeCell ref="G68:R68"/>
    <mergeCell ref="A69:C69"/>
    <mergeCell ref="D69:F69"/>
    <mergeCell ref="G69:R69"/>
    <mergeCell ref="A67:C67"/>
    <mergeCell ref="D67:F67"/>
    <mergeCell ref="A72:C72"/>
    <mergeCell ref="D72:F72"/>
    <mergeCell ref="G72:R72"/>
    <mergeCell ref="A73:C73"/>
    <mergeCell ref="D73:F73"/>
    <mergeCell ref="G73:R73"/>
    <mergeCell ref="A81:C81"/>
    <mergeCell ref="D81:F81"/>
    <mergeCell ref="G81:R81"/>
    <mergeCell ref="G78:R78"/>
    <mergeCell ref="A79:C79"/>
    <mergeCell ref="D79:F79"/>
    <mergeCell ref="G79:R79"/>
    <mergeCell ref="A80:C80"/>
    <mergeCell ref="D80:F80"/>
    <mergeCell ref="G80:R80"/>
    <mergeCell ref="A76:C76"/>
    <mergeCell ref="D76:F76"/>
    <mergeCell ref="G76:R76"/>
    <mergeCell ref="AN76:AO87"/>
    <mergeCell ref="A77:C77"/>
    <mergeCell ref="D77:F77"/>
    <mergeCell ref="G77:R77"/>
    <mergeCell ref="A78:C78"/>
    <mergeCell ref="D78:F78"/>
    <mergeCell ref="A74:C74"/>
    <mergeCell ref="D74:F74"/>
    <mergeCell ref="G74:R74"/>
    <mergeCell ref="A75:C75"/>
    <mergeCell ref="D75:F75"/>
    <mergeCell ref="G75:R75"/>
    <mergeCell ref="A82:C82"/>
    <mergeCell ref="D82:F82"/>
    <mergeCell ref="G82:R82"/>
    <mergeCell ref="S64:AA75"/>
    <mergeCell ref="AN64:AO75"/>
    <mergeCell ref="A65:C65"/>
    <mergeCell ref="D65:F65"/>
    <mergeCell ref="G65:R65"/>
    <mergeCell ref="A66:C66"/>
    <mergeCell ref="D66:F66"/>
    <mergeCell ref="G66:R66"/>
    <mergeCell ref="A64:C64"/>
    <mergeCell ref="S76:AA87"/>
    <mergeCell ref="A87:C87"/>
    <mergeCell ref="D87:F87"/>
    <mergeCell ref="G87:R87"/>
    <mergeCell ref="A88:C88"/>
    <mergeCell ref="D88:F88"/>
    <mergeCell ref="G88:R88"/>
    <mergeCell ref="A85:C85"/>
    <mergeCell ref="D85:F85"/>
    <mergeCell ref="G85:R85"/>
    <mergeCell ref="A86:C86"/>
    <mergeCell ref="D86:F86"/>
    <mergeCell ref="G86:R86"/>
    <mergeCell ref="A83:C83"/>
    <mergeCell ref="D83:F83"/>
    <mergeCell ref="G83:R83"/>
    <mergeCell ref="A84:C84"/>
    <mergeCell ref="D84:F84"/>
    <mergeCell ref="G84:R84"/>
    <mergeCell ref="S88:AA99"/>
    <mergeCell ref="G98:R98"/>
    <mergeCell ref="A99:C99"/>
    <mergeCell ref="D99:F99"/>
    <mergeCell ref="G99:R99"/>
    <mergeCell ref="AN88:AO99"/>
    <mergeCell ref="A89:C89"/>
    <mergeCell ref="D89:F89"/>
    <mergeCell ref="G89:R89"/>
    <mergeCell ref="A90:C90"/>
    <mergeCell ref="D90:F90"/>
    <mergeCell ref="G90:R90"/>
    <mergeCell ref="A91:C91"/>
    <mergeCell ref="D91:F91"/>
    <mergeCell ref="A94:C94"/>
    <mergeCell ref="D94:F94"/>
    <mergeCell ref="G94:R94"/>
    <mergeCell ref="A95:C95"/>
    <mergeCell ref="D95:F95"/>
    <mergeCell ref="G95:R95"/>
    <mergeCell ref="G91:R91"/>
    <mergeCell ref="A92:C92"/>
    <mergeCell ref="D92:F92"/>
    <mergeCell ref="G92:R92"/>
    <mergeCell ref="A93:C93"/>
    <mergeCell ref="D93:F93"/>
    <mergeCell ref="G93:R93"/>
    <mergeCell ref="A98:C98"/>
    <mergeCell ref="D98:F98"/>
    <mergeCell ref="A96:C96"/>
    <mergeCell ref="D96:F96"/>
    <mergeCell ref="G96:R96"/>
    <mergeCell ref="A97:C97"/>
    <mergeCell ref="D97:F97"/>
    <mergeCell ref="G97:R97"/>
    <mergeCell ref="S102:W113"/>
    <mergeCell ref="AK102:AK113"/>
    <mergeCell ref="AN102:AO113"/>
    <mergeCell ref="A103:C103"/>
    <mergeCell ref="D103:F103"/>
    <mergeCell ref="G103:R103"/>
    <mergeCell ref="A104:C104"/>
    <mergeCell ref="A107:C107"/>
    <mergeCell ref="D107:F107"/>
    <mergeCell ref="G107:R107"/>
    <mergeCell ref="A108:C108"/>
    <mergeCell ref="D108:F108"/>
    <mergeCell ref="G108:R108"/>
    <mergeCell ref="D104:F104"/>
    <mergeCell ref="G104:R104"/>
    <mergeCell ref="A105:C105"/>
    <mergeCell ref="D105:F105"/>
    <mergeCell ref="G105:R105"/>
    <mergeCell ref="A106:C106"/>
    <mergeCell ref="D106:F106"/>
    <mergeCell ref="G116:R116"/>
    <mergeCell ref="A117:C117"/>
    <mergeCell ref="G106:R106"/>
    <mergeCell ref="A102:C102"/>
    <mergeCell ref="D102:F102"/>
    <mergeCell ref="G102:R102"/>
    <mergeCell ref="A113:C113"/>
    <mergeCell ref="D113:F113"/>
    <mergeCell ref="G113:R113"/>
    <mergeCell ref="A114:C114"/>
    <mergeCell ref="D114:F114"/>
    <mergeCell ref="G114:R114"/>
    <mergeCell ref="A111:C111"/>
    <mergeCell ref="D111:F111"/>
    <mergeCell ref="G111:R111"/>
    <mergeCell ref="A112:C112"/>
    <mergeCell ref="D112:F112"/>
    <mergeCell ref="G112:R112"/>
    <mergeCell ref="A109:C109"/>
    <mergeCell ref="D109:F109"/>
    <mergeCell ref="G109:R109"/>
    <mergeCell ref="A110:C110"/>
    <mergeCell ref="D110:F110"/>
    <mergeCell ref="G110:R110"/>
    <mergeCell ref="A120:C120"/>
    <mergeCell ref="D120:F120"/>
    <mergeCell ref="G120:R120"/>
    <mergeCell ref="A121:C121"/>
    <mergeCell ref="D121:F121"/>
    <mergeCell ref="G121:R121"/>
    <mergeCell ref="D117:F117"/>
    <mergeCell ref="G117:R117"/>
    <mergeCell ref="A118:C118"/>
    <mergeCell ref="D118:F118"/>
    <mergeCell ref="G118:R118"/>
    <mergeCell ref="A119:C119"/>
    <mergeCell ref="D119:F119"/>
    <mergeCell ref="G119:R119"/>
    <mergeCell ref="A122:C122"/>
    <mergeCell ref="D122:F122"/>
    <mergeCell ref="G122:R122"/>
    <mergeCell ref="A123:C123"/>
    <mergeCell ref="D123:F123"/>
    <mergeCell ref="G123:R123"/>
    <mergeCell ref="A131:C131"/>
    <mergeCell ref="D131:F131"/>
    <mergeCell ref="G131:R131"/>
    <mergeCell ref="D128:F128"/>
    <mergeCell ref="G128:R128"/>
    <mergeCell ref="A129:C129"/>
    <mergeCell ref="D129:F129"/>
    <mergeCell ref="G129:R129"/>
    <mergeCell ref="A130:C130"/>
    <mergeCell ref="D130:F130"/>
    <mergeCell ref="G130:R130"/>
    <mergeCell ref="A126:C126"/>
    <mergeCell ref="D126:F126"/>
    <mergeCell ref="G126:R126"/>
    <mergeCell ref="S126:W137"/>
    <mergeCell ref="AK126:AK137"/>
    <mergeCell ref="AN126:AO137"/>
    <mergeCell ref="A127:C127"/>
    <mergeCell ref="D127:F127"/>
    <mergeCell ref="G127:R127"/>
    <mergeCell ref="A128:C128"/>
    <mergeCell ref="A124:C124"/>
    <mergeCell ref="D124:F124"/>
    <mergeCell ref="G124:R124"/>
    <mergeCell ref="A125:C125"/>
    <mergeCell ref="D125:F125"/>
    <mergeCell ref="G125:R125"/>
    <mergeCell ref="A132:C132"/>
    <mergeCell ref="D132:F132"/>
    <mergeCell ref="G132:R132"/>
    <mergeCell ref="S114:W125"/>
    <mergeCell ref="AK114:AK125"/>
    <mergeCell ref="AN114:AO125"/>
    <mergeCell ref="A115:C115"/>
    <mergeCell ref="D115:F115"/>
    <mergeCell ref="G115:R115"/>
    <mergeCell ref="A116:C116"/>
    <mergeCell ref="D116:F116"/>
    <mergeCell ref="A137:C137"/>
    <mergeCell ref="D137:F137"/>
    <mergeCell ref="G137:R137"/>
    <mergeCell ref="A138:C138"/>
    <mergeCell ref="D138:F138"/>
    <mergeCell ref="G138:R138"/>
    <mergeCell ref="A135:C135"/>
    <mergeCell ref="D135:F135"/>
    <mergeCell ref="G135:R135"/>
    <mergeCell ref="A136:C136"/>
    <mergeCell ref="D136:F136"/>
    <mergeCell ref="G136:R136"/>
    <mergeCell ref="A133:C133"/>
    <mergeCell ref="D133:F133"/>
    <mergeCell ref="G133:R133"/>
    <mergeCell ref="A134:C134"/>
    <mergeCell ref="D134:F134"/>
    <mergeCell ref="G134:R134"/>
    <mergeCell ref="S138:W149"/>
    <mergeCell ref="AK138:AK149"/>
    <mergeCell ref="AN138:AO149"/>
    <mergeCell ref="A139:C139"/>
    <mergeCell ref="D139:F139"/>
    <mergeCell ref="G139:R139"/>
    <mergeCell ref="A140:C140"/>
    <mergeCell ref="D140:F140"/>
    <mergeCell ref="G140:R140"/>
    <mergeCell ref="A141:C141"/>
    <mergeCell ref="A144:C144"/>
    <mergeCell ref="D144:F144"/>
    <mergeCell ref="G144:R144"/>
    <mergeCell ref="A145:C145"/>
    <mergeCell ref="D145:F145"/>
    <mergeCell ref="G145:R145"/>
    <mergeCell ref="D141:F141"/>
    <mergeCell ref="G141:R141"/>
    <mergeCell ref="A142:C142"/>
    <mergeCell ref="D142:F142"/>
    <mergeCell ref="G142:R142"/>
    <mergeCell ref="A143:C143"/>
    <mergeCell ref="D143:F143"/>
    <mergeCell ref="G143:R143"/>
    <mergeCell ref="A148:C148"/>
    <mergeCell ref="D148:F148"/>
    <mergeCell ref="G148:R148"/>
    <mergeCell ref="A149:C149"/>
    <mergeCell ref="D149:F149"/>
    <mergeCell ref="G149:R149"/>
    <mergeCell ref="A146:C146"/>
    <mergeCell ref="D146:F146"/>
    <mergeCell ref="G146:R146"/>
    <mergeCell ref="A147:C147"/>
    <mergeCell ref="D147:F147"/>
    <mergeCell ref="G147:R147"/>
    <mergeCell ref="S152:W163"/>
    <mergeCell ref="AK152:AK163"/>
    <mergeCell ref="AN152:AO163"/>
    <mergeCell ref="A153:C153"/>
    <mergeCell ref="D153:F153"/>
    <mergeCell ref="G153:R153"/>
    <mergeCell ref="A154:C154"/>
    <mergeCell ref="A157:C157"/>
    <mergeCell ref="D157:F157"/>
    <mergeCell ref="G157:R157"/>
    <mergeCell ref="A158:C158"/>
    <mergeCell ref="D158:F158"/>
    <mergeCell ref="G158:R158"/>
    <mergeCell ref="D154:F154"/>
    <mergeCell ref="G154:R154"/>
    <mergeCell ref="A155:C155"/>
    <mergeCell ref="D155:F155"/>
    <mergeCell ref="G155:R155"/>
    <mergeCell ref="A156:C156"/>
    <mergeCell ref="D156:F156"/>
    <mergeCell ref="G166:R166"/>
    <mergeCell ref="A167:C167"/>
    <mergeCell ref="G156:R156"/>
    <mergeCell ref="A152:C152"/>
    <mergeCell ref="D152:F152"/>
    <mergeCell ref="G152:R152"/>
    <mergeCell ref="A163:C163"/>
    <mergeCell ref="D163:F163"/>
    <mergeCell ref="G163:R163"/>
    <mergeCell ref="A164:C164"/>
    <mergeCell ref="D164:F164"/>
    <mergeCell ref="G164:R164"/>
    <mergeCell ref="A161:C161"/>
    <mergeCell ref="D161:F161"/>
    <mergeCell ref="G161:R161"/>
    <mergeCell ref="A162:C162"/>
    <mergeCell ref="D162:F162"/>
    <mergeCell ref="G162:R162"/>
    <mergeCell ref="A159:C159"/>
    <mergeCell ref="D159:F159"/>
    <mergeCell ref="G159:R159"/>
    <mergeCell ref="A160:C160"/>
    <mergeCell ref="D160:F160"/>
    <mergeCell ref="G160:R160"/>
    <mergeCell ref="A170:C170"/>
    <mergeCell ref="D170:F170"/>
    <mergeCell ref="G170:R170"/>
    <mergeCell ref="A171:C171"/>
    <mergeCell ref="D171:F171"/>
    <mergeCell ref="G171:R171"/>
    <mergeCell ref="D167:F167"/>
    <mergeCell ref="G167:R167"/>
    <mergeCell ref="A168:C168"/>
    <mergeCell ref="D168:F168"/>
    <mergeCell ref="G168:R168"/>
    <mergeCell ref="A169:C169"/>
    <mergeCell ref="D169:F169"/>
    <mergeCell ref="G169:R169"/>
    <mergeCell ref="A172:C172"/>
    <mergeCell ref="D172:F172"/>
    <mergeCell ref="G172:R172"/>
    <mergeCell ref="A173:C173"/>
    <mergeCell ref="D173:F173"/>
    <mergeCell ref="G173:R173"/>
    <mergeCell ref="A181:C181"/>
    <mergeCell ref="D181:F181"/>
    <mergeCell ref="G181:R181"/>
    <mergeCell ref="D178:F178"/>
    <mergeCell ref="G178:R178"/>
    <mergeCell ref="A179:C179"/>
    <mergeCell ref="D179:F179"/>
    <mergeCell ref="G179:R179"/>
    <mergeCell ref="A180:C180"/>
    <mergeCell ref="D180:F180"/>
    <mergeCell ref="G180:R180"/>
    <mergeCell ref="A176:C176"/>
    <mergeCell ref="D176:F176"/>
    <mergeCell ref="G176:R176"/>
    <mergeCell ref="S176:W187"/>
    <mergeCell ref="AK176:AK187"/>
    <mergeCell ref="AN176:AO187"/>
    <mergeCell ref="A177:C177"/>
    <mergeCell ref="D177:F177"/>
    <mergeCell ref="G177:R177"/>
    <mergeCell ref="A178:C178"/>
    <mergeCell ref="A174:C174"/>
    <mergeCell ref="D174:F174"/>
    <mergeCell ref="G174:R174"/>
    <mergeCell ref="A175:C175"/>
    <mergeCell ref="D175:F175"/>
    <mergeCell ref="G175:R175"/>
    <mergeCell ref="A182:C182"/>
    <mergeCell ref="D182:F182"/>
    <mergeCell ref="G182:R182"/>
    <mergeCell ref="S164:W175"/>
    <mergeCell ref="AK164:AK175"/>
    <mergeCell ref="AN164:AO175"/>
    <mergeCell ref="A165:C165"/>
    <mergeCell ref="D165:F165"/>
    <mergeCell ref="G165:R165"/>
    <mergeCell ref="A166:C166"/>
    <mergeCell ref="D166:F166"/>
    <mergeCell ref="A187:C187"/>
    <mergeCell ref="D187:F187"/>
    <mergeCell ref="G187:R187"/>
    <mergeCell ref="A188:C188"/>
    <mergeCell ref="D188:F188"/>
    <mergeCell ref="G188:R188"/>
    <mergeCell ref="A185:C185"/>
    <mergeCell ref="D185:F185"/>
    <mergeCell ref="G185:R185"/>
    <mergeCell ref="A186:C186"/>
    <mergeCell ref="D186:F186"/>
    <mergeCell ref="G186:R186"/>
    <mergeCell ref="A183:C183"/>
    <mergeCell ref="D183:F183"/>
    <mergeCell ref="G183:R183"/>
    <mergeCell ref="A184:C184"/>
    <mergeCell ref="D184:F184"/>
    <mergeCell ref="G184:R184"/>
    <mergeCell ref="S188:W199"/>
    <mergeCell ref="AK188:AK199"/>
    <mergeCell ref="AN188:AO199"/>
    <mergeCell ref="A189:C189"/>
    <mergeCell ref="D189:F189"/>
    <mergeCell ref="G189:R189"/>
    <mergeCell ref="A190:C190"/>
    <mergeCell ref="D190:F190"/>
    <mergeCell ref="G190:R190"/>
    <mergeCell ref="A191:C191"/>
    <mergeCell ref="A194:C194"/>
    <mergeCell ref="D194:F194"/>
    <mergeCell ref="G194:R194"/>
    <mergeCell ref="A195:C195"/>
    <mergeCell ref="D195:F195"/>
    <mergeCell ref="G195:R195"/>
    <mergeCell ref="D191:F191"/>
    <mergeCell ref="G191:R191"/>
    <mergeCell ref="A192:C192"/>
    <mergeCell ref="D192:F192"/>
    <mergeCell ref="G192:R192"/>
    <mergeCell ref="A193:C193"/>
    <mergeCell ref="D193:F193"/>
    <mergeCell ref="G193:R193"/>
    <mergeCell ref="A198:C198"/>
    <mergeCell ref="D198:F198"/>
    <mergeCell ref="G198:R198"/>
    <mergeCell ref="A199:C199"/>
    <mergeCell ref="D199:F199"/>
    <mergeCell ref="G199:R199"/>
    <mergeCell ref="A196:C196"/>
    <mergeCell ref="D196:F196"/>
    <mergeCell ref="G196:R196"/>
    <mergeCell ref="A197:C197"/>
    <mergeCell ref="D197:F197"/>
    <mergeCell ref="G197:R19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horizontalDpi="0" verticalDpi="0" r:id="rId1"/>
  <rowBreaks count="2" manualBreakCount="2">
    <brk id="75" max="40" man="1"/>
    <brk id="149" max="4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BO200"/>
  <sheetViews>
    <sheetView tabSelected="1" view="pageBreakPreview" zoomScale="40" zoomScaleNormal="40" zoomScaleSheetLayoutView="40" workbookViewId="0"/>
  </sheetViews>
  <sheetFormatPr defaultColWidth="2.5" defaultRowHeight="15" customHeight="1" x14ac:dyDescent="0.7"/>
  <cols>
    <col min="18" max="18" width="32.875" customWidth="1"/>
    <col min="27" max="27" width="5.75" customWidth="1"/>
    <col min="28" max="28" width="13.5" customWidth="1"/>
    <col min="32" max="32" width="2.375" customWidth="1"/>
    <col min="35" max="35" width="20.375" customWidth="1"/>
    <col min="36" max="36" width="11.5" customWidth="1"/>
    <col min="37" max="37" width="14.5" customWidth="1"/>
    <col min="38" max="38" width="6.375" bestFit="1" customWidth="1"/>
    <col min="39" max="39" width="12" bestFit="1" customWidth="1"/>
    <col min="41" max="41" width="9.5" customWidth="1"/>
    <col min="45" max="45" width="4.5" customWidth="1"/>
    <col min="46" max="46" width="6.375" customWidth="1"/>
    <col min="67" max="67" width="6.875" customWidth="1"/>
  </cols>
  <sheetData>
    <row r="1" spans="1:41" ht="15" customHeight="1" x14ac:dyDescent="0.7">
      <c r="A1" t="s">
        <v>693</v>
      </c>
    </row>
    <row r="2" spans="1:41" ht="15" customHeight="1" x14ac:dyDescent="0.7">
      <c r="A2" t="s">
        <v>145</v>
      </c>
    </row>
    <row r="3" spans="1:41" ht="15" customHeight="1" thickBot="1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1" customFormat="1" ht="20.100000000000001" customHeight="1" x14ac:dyDescent="0.7">
      <c r="A4" s="138" t="s">
        <v>0</v>
      </c>
      <c r="B4" s="130"/>
      <c r="C4" s="130"/>
      <c r="D4" s="130"/>
      <c r="E4" s="130"/>
      <c r="F4" s="130"/>
      <c r="G4" s="255" t="s">
        <v>1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 t="s">
        <v>29</v>
      </c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 t="s">
        <v>2</v>
      </c>
      <c r="AM4" s="259" t="s">
        <v>3</v>
      </c>
      <c r="AN4" s="130" t="s">
        <v>4</v>
      </c>
      <c r="AO4" s="131"/>
    </row>
    <row r="5" spans="1:41" s="1" customFormat="1" ht="20.100000000000001" customHeight="1" thickBot="1" x14ac:dyDescent="0.75">
      <c r="A5" s="134" t="s">
        <v>5</v>
      </c>
      <c r="B5" s="120"/>
      <c r="C5" s="120"/>
      <c r="D5" s="135" t="s">
        <v>6</v>
      </c>
      <c r="E5" s="136"/>
      <c r="F5" s="137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42"/>
      <c r="AN5" s="132"/>
      <c r="AO5" s="133"/>
    </row>
    <row r="6" spans="1:41" s="1" customFormat="1" ht="20.100000000000001" customHeight="1" x14ac:dyDescent="0.7">
      <c r="A6" s="303" t="s">
        <v>7</v>
      </c>
      <c r="B6" s="304"/>
      <c r="C6" s="304"/>
      <c r="D6" s="231">
        <v>3001</v>
      </c>
      <c r="E6" s="231"/>
      <c r="F6" s="231"/>
      <c r="G6" s="232" t="s">
        <v>109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3"/>
      <c r="S6" s="234" t="s">
        <v>212</v>
      </c>
      <c r="T6" s="235"/>
      <c r="U6" s="235"/>
      <c r="V6" s="235"/>
      <c r="W6" s="235"/>
      <c r="X6" s="235"/>
      <c r="Y6" s="235"/>
      <c r="Z6" s="235"/>
      <c r="AA6" s="235"/>
      <c r="AB6" s="232" t="s">
        <v>8</v>
      </c>
      <c r="AC6" s="232"/>
      <c r="AD6" s="232"/>
      <c r="AE6" s="232"/>
      <c r="AF6" s="295"/>
      <c r="AG6" s="10"/>
      <c r="AH6" s="10"/>
      <c r="AI6" s="10"/>
      <c r="AJ6" s="10"/>
      <c r="AK6" s="38" t="s">
        <v>147</v>
      </c>
      <c r="AL6" s="9">
        <v>0.7</v>
      </c>
      <c r="AM6" s="24">
        <v>210</v>
      </c>
      <c r="AN6" s="217" t="s">
        <v>9</v>
      </c>
      <c r="AO6" s="218"/>
    </row>
    <row r="7" spans="1:41" s="1" customFormat="1" ht="20.100000000000001" customHeight="1" x14ac:dyDescent="0.7">
      <c r="A7" s="223" t="s">
        <v>7</v>
      </c>
      <c r="B7" s="224"/>
      <c r="C7" s="224"/>
      <c r="D7" s="224">
        <v>3002</v>
      </c>
      <c r="E7" s="224"/>
      <c r="F7" s="224"/>
      <c r="G7" s="225" t="s">
        <v>110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6"/>
      <c r="S7" s="236"/>
      <c r="T7" s="237"/>
      <c r="U7" s="237"/>
      <c r="V7" s="237"/>
      <c r="W7" s="237"/>
      <c r="X7" s="237"/>
      <c r="Y7" s="237"/>
      <c r="Z7" s="237"/>
      <c r="AA7" s="237"/>
      <c r="AB7" s="225" t="s">
        <v>10</v>
      </c>
      <c r="AC7" s="225"/>
      <c r="AD7" s="225"/>
      <c r="AE7" s="225"/>
      <c r="AF7" s="227"/>
      <c r="AG7" s="11"/>
      <c r="AH7" s="11"/>
      <c r="AI7" s="11"/>
      <c r="AJ7" s="11"/>
      <c r="AK7" s="37" t="s">
        <v>151</v>
      </c>
      <c r="AL7" s="5">
        <v>0.7</v>
      </c>
      <c r="AM7" s="25">
        <v>304</v>
      </c>
      <c r="AN7" s="219"/>
      <c r="AO7" s="220"/>
    </row>
    <row r="8" spans="1:41" s="1" customFormat="1" ht="20.100000000000001" customHeight="1" x14ac:dyDescent="0.7">
      <c r="A8" s="223" t="s">
        <v>11</v>
      </c>
      <c r="B8" s="224"/>
      <c r="C8" s="224"/>
      <c r="D8" s="224">
        <v>3003</v>
      </c>
      <c r="E8" s="224"/>
      <c r="F8" s="224"/>
      <c r="G8" s="225" t="s">
        <v>111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S8" s="236"/>
      <c r="T8" s="237"/>
      <c r="U8" s="237"/>
      <c r="V8" s="237"/>
      <c r="W8" s="237"/>
      <c r="X8" s="237"/>
      <c r="Y8" s="237"/>
      <c r="Z8" s="237"/>
      <c r="AA8" s="237"/>
      <c r="AB8" s="225" t="s">
        <v>12</v>
      </c>
      <c r="AC8" s="225"/>
      <c r="AD8" s="225"/>
      <c r="AE8" s="225"/>
      <c r="AF8" s="227"/>
      <c r="AG8" s="11"/>
      <c r="AH8" s="11"/>
      <c r="AI8" s="11"/>
      <c r="AJ8" s="11"/>
      <c r="AK8" s="37" t="s">
        <v>153</v>
      </c>
      <c r="AL8" s="5">
        <v>0.7</v>
      </c>
      <c r="AM8" s="25">
        <v>257</v>
      </c>
      <c r="AN8" s="219"/>
      <c r="AO8" s="220"/>
    </row>
    <row r="9" spans="1:41" s="1" customFormat="1" ht="20.100000000000001" customHeight="1" x14ac:dyDescent="0.7">
      <c r="A9" s="223" t="s">
        <v>11</v>
      </c>
      <c r="B9" s="224"/>
      <c r="C9" s="224"/>
      <c r="D9" s="224">
        <v>3004</v>
      </c>
      <c r="E9" s="224"/>
      <c r="F9" s="224"/>
      <c r="G9" s="225" t="s">
        <v>112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236"/>
      <c r="T9" s="237"/>
      <c r="U9" s="237"/>
      <c r="V9" s="237"/>
      <c r="W9" s="237"/>
      <c r="X9" s="237"/>
      <c r="Y9" s="237"/>
      <c r="Z9" s="237"/>
      <c r="AA9" s="237"/>
      <c r="AB9" s="225" t="s">
        <v>13</v>
      </c>
      <c r="AC9" s="225"/>
      <c r="AD9" s="225"/>
      <c r="AE9" s="225"/>
      <c r="AF9" s="227"/>
      <c r="AG9" s="11"/>
      <c r="AH9" s="11"/>
      <c r="AI9" s="11"/>
      <c r="AJ9" s="11"/>
      <c r="AK9" s="37" t="s">
        <v>149</v>
      </c>
      <c r="AL9" s="5">
        <v>0.7</v>
      </c>
      <c r="AM9" s="25">
        <v>250</v>
      </c>
      <c r="AN9" s="219"/>
      <c r="AO9" s="220"/>
    </row>
    <row r="10" spans="1:41" s="1" customFormat="1" ht="20.100000000000001" customHeight="1" x14ac:dyDescent="0.7">
      <c r="A10" s="223" t="s">
        <v>11</v>
      </c>
      <c r="B10" s="224"/>
      <c r="C10" s="224"/>
      <c r="D10" s="224">
        <v>3005</v>
      </c>
      <c r="E10" s="224"/>
      <c r="F10" s="224"/>
      <c r="G10" s="225" t="s">
        <v>113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  <c r="S10" s="236"/>
      <c r="T10" s="237"/>
      <c r="U10" s="237"/>
      <c r="V10" s="237"/>
      <c r="W10" s="237"/>
      <c r="X10" s="237"/>
      <c r="Y10" s="237"/>
      <c r="Z10" s="237"/>
      <c r="AA10" s="237"/>
      <c r="AB10" s="225" t="s">
        <v>14</v>
      </c>
      <c r="AC10" s="225"/>
      <c r="AD10" s="225"/>
      <c r="AE10" s="225"/>
      <c r="AF10" s="227"/>
      <c r="AG10" s="11"/>
      <c r="AH10" s="11"/>
      <c r="AI10" s="11"/>
      <c r="AJ10" s="11"/>
      <c r="AK10" s="37" t="s">
        <v>155</v>
      </c>
      <c r="AL10" s="5">
        <v>0.7</v>
      </c>
      <c r="AM10" s="25">
        <v>344</v>
      </c>
      <c r="AN10" s="219"/>
      <c r="AO10" s="220"/>
    </row>
    <row r="11" spans="1:41" s="1" customFormat="1" ht="20.100000000000001" customHeight="1" thickBot="1" x14ac:dyDescent="0.75">
      <c r="A11" s="250" t="s">
        <v>7</v>
      </c>
      <c r="B11" s="251"/>
      <c r="C11" s="251"/>
      <c r="D11" s="251">
        <v>3006</v>
      </c>
      <c r="E11" s="251"/>
      <c r="F11" s="251"/>
      <c r="G11" s="252" t="s">
        <v>114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3"/>
      <c r="S11" s="238"/>
      <c r="T11" s="239"/>
      <c r="U11" s="239"/>
      <c r="V11" s="239"/>
      <c r="W11" s="239"/>
      <c r="X11" s="239"/>
      <c r="Y11" s="239"/>
      <c r="Z11" s="239"/>
      <c r="AA11" s="239"/>
      <c r="AB11" s="252" t="s">
        <v>15</v>
      </c>
      <c r="AC11" s="252"/>
      <c r="AD11" s="252"/>
      <c r="AE11" s="252"/>
      <c r="AF11" s="254"/>
      <c r="AG11" s="12"/>
      <c r="AH11" s="12"/>
      <c r="AI11" s="12"/>
      <c r="AJ11" s="12"/>
      <c r="AK11" s="32" t="s">
        <v>157</v>
      </c>
      <c r="AL11" s="17">
        <v>0.7</v>
      </c>
      <c r="AM11" s="26">
        <v>297</v>
      </c>
      <c r="AN11" s="221"/>
      <c r="AO11" s="222"/>
    </row>
    <row r="12" spans="1:41" s="1" customFormat="1" ht="20.100000000000001" customHeight="1" x14ac:dyDescent="0.7">
      <c r="A12" s="206" t="s">
        <v>11</v>
      </c>
      <c r="B12" s="207"/>
      <c r="C12" s="207"/>
      <c r="D12" s="207">
        <v>3007</v>
      </c>
      <c r="E12" s="207"/>
      <c r="F12" s="207"/>
      <c r="G12" s="278" t="s">
        <v>115</v>
      </c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9"/>
      <c r="S12" s="210" t="s">
        <v>213</v>
      </c>
      <c r="T12" s="211"/>
      <c r="U12" s="211"/>
      <c r="V12" s="211"/>
      <c r="W12" s="211"/>
      <c r="X12" s="211"/>
      <c r="Y12" s="211"/>
      <c r="Z12" s="211"/>
      <c r="AA12" s="211"/>
      <c r="AB12" s="208" t="s">
        <v>16</v>
      </c>
      <c r="AC12" s="208"/>
      <c r="AD12" s="208"/>
      <c r="AE12" s="208"/>
      <c r="AF12" s="216"/>
      <c r="AG12" s="13"/>
      <c r="AH12" s="14"/>
      <c r="AI12" s="14"/>
      <c r="AJ12" s="13"/>
      <c r="AK12" s="33" t="s">
        <v>159</v>
      </c>
      <c r="AL12" s="18">
        <v>0.7</v>
      </c>
      <c r="AM12" s="27">
        <v>213</v>
      </c>
      <c r="AN12" s="184" t="s">
        <v>9</v>
      </c>
      <c r="AO12" s="185"/>
    </row>
    <row r="13" spans="1:41" s="1" customFormat="1" ht="20.100000000000001" customHeight="1" x14ac:dyDescent="0.7">
      <c r="A13" s="190" t="s">
        <v>11</v>
      </c>
      <c r="B13" s="191"/>
      <c r="C13" s="191"/>
      <c r="D13" s="191">
        <v>3008</v>
      </c>
      <c r="E13" s="191"/>
      <c r="F13" s="191"/>
      <c r="G13" s="301" t="s">
        <v>116</v>
      </c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2"/>
      <c r="S13" s="212"/>
      <c r="T13" s="213"/>
      <c r="U13" s="213"/>
      <c r="V13" s="213"/>
      <c r="W13" s="213"/>
      <c r="X13" s="213"/>
      <c r="Y13" s="213"/>
      <c r="Z13" s="213"/>
      <c r="AA13" s="213"/>
      <c r="AB13" s="192" t="s">
        <v>26</v>
      </c>
      <c r="AC13" s="192"/>
      <c r="AD13" s="192"/>
      <c r="AE13" s="192"/>
      <c r="AF13" s="194"/>
      <c r="AG13" s="15"/>
      <c r="AH13" s="15"/>
      <c r="AI13" s="15"/>
      <c r="AJ13" s="15"/>
      <c r="AK13" s="36" t="s">
        <v>161</v>
      </c>
      <c r="AL13" s="19">
        <v>0.7</v>
      </c>
      <c r="AM13" s="28">
        <v>307</v>
      </c>
      <c r="AN13" s="186"/>
      <c r="AO13" s="187"/>
    </row>
    <row r="14" spans="1:41" s="1" customFormat="1" ht="20.100000000000001" customHeight="1" x14ac:dyDescent="0.7">
      <c r="A14" s="190" t="s">
        <v>11</v>
      </c>
      <c r="B14" s="191"/>
      <c r="C14" s="191"/>
      <c r="D14" s="191">
        <v>3009</v>
      </c>
      <c r="E14" s="191"/>
      <c r="F14" s="191"/>
      <c r="G14" s="192" t="s">
        <v>117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3"/>
      <c r="S14" s="212"/>
      <c r="T14" s="213"/>
      <c r="U14" s="213"/>
      <c r="V14" s="213"/>
      <c r="W14" s="213"/>
      <c r="X14" s="213"/>
      <c r="Y14" s="213"/>
      <c r="Z14" s="213"/>
      <c r="AA14" s="213"/>
      <c r="AB14" s="192" t="s">
        <v>18</v>
      </c>
      <c r="AC14" s="192"/>
      <c r="AD14" s="192"/>
      <c r="AE14" s="192"/>
      <c r="AF14" s="194"/>
      <c r="AG14" s="15"/>
      <c r="AH14" s="15"/>
      <c r="AI14" s="15"/>
      <c r="AJ14" s="15"/>
      <c r="AK14" s="36" t="s">
        <v>163</v>
      </c>
      <c r="AL14" s="19">
        <v>0.7</v>
      </c>
      <c r="AM14" s="28">
        <v>260</v>
      </c>
      <c r="AN14" s="186"/>
      <c r="AO14" s="187"/>
    </row>
    <row r="15" spans="1:41" s="1" customFormat="1" ht="20.100000000000001" customHeight="1" x14ac:dyDescent="0.7">
      <c r="A15" s="190" t="s">
        <v>11</v>
      </c>
      <c r="B15" s="191"/>
      <c r="C15" s="191"/>
      <c r="D15" s="191">
        <v>3010</v>
      </c>
      <c r="E15" s="191"/>
      <c r="F15" s="191"/>
      <c r="G15" s="192" t="s">
        <v>118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3"/>
      <c r="S15" s="212"/>
      <c r="T15" s="213"/>
      <c r="U15" s="213"/>
      <c r="V15" s="213"/>
      <c r="W15" s="213"/>
      <c r="X15" s="213"/>
      <c r="Y15" s="213"/>
      <c r="Z15" s="213"/>
      <c r="AA15" s="213"/>
      <c r="AB15" s="192" t="s">
        <v>19</v>
      </c>
      <c r="AC15" s="192"/>
      <c r="AD15" s="192"/>
      <c r="AE15" s="192"/>
      <c r="AF15" s="194"/>
      <c r="AG15" s="15"/>
      <c r="AH15" s="15"/>
      <c r="AI15" s="15"/>
      <c r="AJ15" s="15"/>
      <c r="AK15" s="36" t="s">
        <v>165</v>
      </c>
      <c r="AL15" s="19">
        <v>0.7</v>
      </c>
      <c r="AM15" s="28">
        <v>253</v>
      </c>
      <c r="AN15" s="186"/>
      <c r="AO15" s="187"/>
    </row>
    <row r="16" spans="1:41" s="1" customFormat="1" ht="20.100000000000001" customHeight="1" x14ac:dyDescent="0.7">
      <c r="A16" s="190" t="s">
        <v>11</v>
      </c>
      <c r="B16" s="191"/>
      <c r="C16" s="191"/>
      <c r="D16" s="191">
        <v>3011</v>
      </c>
      <c r="E16" s="191"/>
      <c r="F16" s="191"/>
      <c r="G16" s="192" t="s">
        <v>119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3"/>
      <c r="S16" s="212"/>
      <c r="T16" s="213"/>
      <c r="U16" s="213"/>
      <c r="V16" s="213"/>
      <c r="W16" s="213"/>
      <c r="X16" s="213"/>
      <c r="Y16" s="213"/>
      <c r="Z16" s="213"/>
      <c r="AA16" s="213"/>
      <c r="AB16" s="192" t="s">
        <v>20</v>
      </c>
      <c r="AC16" s="192"/>
      <c r="AD16" s="192"/>
      <c r="AE16" s="192"/>
      <c r="AF16" s="194"/>
      <c r="AG16" s="15"/>
      <c r="AH16" s="15"/>
      <c r="AI16" s="15"/>
      <c r="AJ16" s="15"/>
      <c r="AK16" s="36" t="s">
        <v>167</v>
      </c>
      <c r="AL16" s="19">
        <v>0.7</v>
      </c>
      <c r="AM16" s="28">
        <v>347</v>
      </c>
      <c r="AN16" s="186"/>
      <c r="AO16" s="187"/>
    </row>
    <row r="17" spans="1:41" s="1" customFormat="1" ht="20.100000000000001" customHeight="1" thickBot="1" x14ac:dyDescent="0.75">
      <c r="A17" s="201" t="s">
        <v>11</v>
      </c>
      <c r="B17" s="202"/>
      <c r="C17" s="202"/>
      <c r="D17" s="202">
        <v>3012</v>
      </c>
      <c r="E17" s="202"/>
      <c r="F17" s="202"/>
      <c r="G17" s="176" t="s">
        <v>120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203"/>
      <c r="S17" s="214"/>
      <c r="T17" s="215"/>
      <c r="U17" s="215"/>
      <c r="V17" s="215"/>
      <c r="W17" s="215"/>
      <c r="X17" s="215"/>
      <c r="Y17" s="215"/>
      <c r="Z17" s="215"/>
      <c r="AA17" s="215"/>
      <c r="AB17" s="176" t="s">
        <v>21</v>
      </c>
      <c r="AC17" s="176"/>
      <c r="AD17" s="176"/>
      <c r="AE17" s="176"/>
      <c r="AF17" s="177"/>
      <c r="AG17" s="16"/>
      <c r="AH17" s="16"/>
      <c r="AI17" s="16"/>
      <c r="AJ17" s="16"/>
      <c r="AK17" s="35" t="s">
        <v>169</v>
      </c>
      <c r="AL17" s="20">
        <v>0.7</v>
      </c>
      <c r="AM17" s="29">
        <v>300</v>
      </c>
      <c r="AN17" s="188"/>
      <c r="AO17" s="189"/>
    </row>
    <row r="18" spans="1:41" s="1" customFormat="1" ht="20.100000000000001" customHeight="1" x14ac:dyDescent="0.7">
      <c r="A18" s="3"/>
      <c r="B18" s="3"/>
      <c r="C18" s="3"/>
      <c r="S18" s="2"/>
    </row>
    <row r="19" spans="1:41" s="1" customFormat="1" ht="20.100000000000001" customHeight="1" thickBot="1" x14ac:dyDescent="0.75">
      <c r="A19" s="21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s="1" customFormat="1" ht="20.100000000000001" customHeight="1" x14ac:dyDescent="0.7">
      <c r="A20" s="138" t="s">
        <v>0</v>
      </c>
      <c r="B20" s="130"/>
      <c r="C20" s="130"/>
      <c r="D20" s="130"/>
      <c r="E20" s="130"/>
      <c r="F20" s="130"/>
      <c r="G20" s="130" t="s">
        <v>1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 t="s">
        <v>29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 t="s">
        <v>2</v>
      </c>
      <c r="AM20" s="141" t="s">
        <v>3</v>
      </c>
      <c r="AN20" s="130" t="s">
        <v>4</v>
      </c>
      <c r="AO20" s="131"/>
    </row>
    <row r="21" spans="1:41" s="1" customFormat="1" ht="20.100000000000001" customHeight="1" thickBot="1" x14ac:dyDescent="0.75">
      <c r="A21" s="134" t="s">
        <v>5</v>
      </c>
      <c r="B21" s="120"/>
      <c r="C21" s="120"/>
      <c r="D21" s="120" t="s">
        <v>6</v>
      </c>
      <c r="E21" s="120"/>
      <c r="F21" s="120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256"/>
      <c r="AH21" s="256"/>
      <c r="AI21" s="256"/>
      <c r="AJ21" s="256"/>
      <c r="AK21" s="256"/>
      <c r="AL21" s="132"/>
      <c r="AM21" s="142"/>
      <c r="AN21" s="132"/>
      <c r="AO21" s="133"/>
    </row>
    <row r="22" spans="1:41" s="1" customFormat="1" ht="20.100000000000001" customHeight="1" x14ac:dyDescent="0.8">
      <c r="A22" s="230" t="s">
        <v>7</v>
      </c>
      <c r="B22" s="231"/>
      <c r="C22" s="231"/>
      <c r="D22" s="292">
        <v>3013</v>
      </c>
      <c r="E22" s="293"/>
      <c r="F22" s="294"/>
      <c r="G22" s="232" t="s">
        <v>121</v>
      </c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3"/>
      <c r="S22" s="234" t="s">
        <v>214</v>
      </c>
      <c r="T22" s="235"/>
      <c r="U22" s="235"/>
      <c r="V22" s="235"/>
      <c r="W22" s="235"/>
      <c r="X22" s="235"/>
      <c r="Y22" s="235"/>
      <c r="Z22" s="235"/>
      <c r="AA22" s="235"/>
      <c r="AB22" s="295" t="s">
        <v>8</v>
      </c>
      <c r="AC22" s="296"/>
      <c r="AD22" s="296"/>
      <c r="AE22" s="296"/>
      <c r="AF22" s="296"/>
      <c r="AG22" s="242" t="s">
        <v>146</v>
      </c>
      <c r="AH22" s="242" t="s">
        <v>146</v>
      </c>
      <c r="AI22" s="243" t="s">
        <v>146</v>
      </c>
      <c r="AJ22" s="244" t="s">
        <v>69</v>
      </c>
      <c r="AK22" s="245"/>
      <c r="AL22" s="7">
        <v>0.7</v>
      </c>
      <c r="AM22" s="30">
        <v>147</v>
      </c>
      <c r="AN22" s="282" t="s">
        <v>9</v>
      </c>
      <c r="AO22" s="283"/>
    </row>
    <row r="23" spans="1:41" s="1" customFormat="1" ht="20.100000000000001" customHeight="1" x14ac:dyDescent="0.8">
      <c r="A23" s="223" t="s">
        <v>7</v>
      </c>
      <c r="B23" s="224"/>
      <c r="C23" s="224"/>
      <c r="D23" s="288">
        <v>3014</v>
      </c>
      <c r="E23" s="289"/>
      <c r="F23" s="290"/>
      <c r="G23" s="225" t="s">
        <v>122</v>
      </c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S23" s="236"/>
      <c r="T23" s="237"/>
      <c r="U23" s="237"/>
      <c r="V23" s="237"/>
      <c r="W23" s="237"/>
      <c r="X23" s="237"/>
      <c r="Y23" s="237"/>
      <c r="Z23" s="237"/>
      <c r="AA23" s="237"/>
      <c r="AB23" s="227" t="s">
        <v>10</v>
      </c>
      <c r="AC23" s="291"/>
      <c r="AD23" s="291"/>
      <c r="AE23" s="291"/>
      <c r="AF23" s="291"/>
      <c r="AG23" s="228" t="s">
        <v>150</v>
      </c>
      <c r="AH23" s="228" t="s">
        <v>150</v>
      </c>
      <c r="AI23" s="229" t="s">
        <v>150</v>
      </c>
      <c r="AJ23" s="246"/>
      <c r="AK23" s="247"/>
      <c r="AL23" s="5">
        <v>0.7</v>
      </c>
      <c r="AM23" s="25">
        <v>213</v>
      </c>
      <c r="AN23" s="284"/>
      <c r="AO23" s="285"/>
    </row>
    <row r="24" spans="1:41" s="1" customFormat="1" ht="20.100000000000001" customHeight="1" x14ac:dyDescent="0.8">
      <c r="A24" s="223" t="s">
        <v>11</v>
      </c>
      <c r="B24" s="224"/>
      <c r="C24" s="224"/>
      <c r="D24" s="288">
        <v>3015</v>
      </c>
      <c r="E24" s="289"/>
      <c r="F24" s="290"/>
      <c r="G24" s="225" t="s">
        <v>123</v>
      </c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6"/>
      <c r="S24" s="236"/>
      <c r="T24" s="237"/>
      <c r="U24" s="237"/>
      <c r="V24" s="237"/>
      <c r="W24" s="237"/>
      <c r="X24" s="237"/>
      <c r="Y24" s="237"/>
      <c r="Z24" s="237"/>
      <c r="AA24" s="237"/>
      <c r="AB24" s="227" t="s">
        <v>12</v>
      </c>
      <c r="AC24" s="291"/>
      <c r="AD24" s="291"/>
      <c r="AE24" s="291"/>
      <c r="AF24" s="291"/>
      <c r="AG24" s="228" t="s">
        <v>152</v>
      </c>
      <c r="AH24" s="228" t="s">
        <v>152</v>
      </c>
      <c r="AI24" s="229" t="s">
        <v>152</v>
      </c>
      <c r="AJ24" s="246"/>
      <c r="AK24" s="247"/>
      <c r="AL24" s="5">
        <v>0.7</v>
      </c>
      <c r="AM24" s="25">
        <v>180</v>
      </c>
      <c r="AN24" s="284"/>
      <c r="AO24" s="285"/>
    </row>
    <row r="25" spans="1:41" s="1" customFormat="1" ht="20.100000000000001" customHeight="1" x14ac:dyDescent="0.8">
      <c r="A25" s="223" t="s">
        <v>11</v>
      </c>
      <c r="B25" s="224"/>
      <c r="C25" s="224"/>
      <c r="D25" s="288">
        <v>3016</v>
      </c>
      <c r="E25" s="289"/>
      <c r="F25" s="290"/>
      <c r="G25" s="225" t="s">
        <v>124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  <c r="S25" s="236"/>
      <c r="T25" s="237"/>
      <c r="U25" s="237"/>
      <c r="V25" s="237"/>
      <c r="W25" s="237"/>
      <c r="X25" s="237"/>
      <c r="Y25" s="237"/>
      <c r="Z25" s="237"/>
      <c r="AA25" s="237"/>
      <c r="AB25" s="227" t="s">
        <v>13</v>
      </c>
      <c r="AC25" s="291"/>
      <c r="AD25" s="291"/>
      <c r="AE25" s="291"/>
      <c r="AF25" s="291"/>
      <c r="AG25" s="228" t="s">
        <v>148</v>
      </c>
      <c r="AH25" s="228" t="s">
        <v>148</v>
      </c>
      <c r="AI25" s="229" t="s">
        <v>148</v>
      </c>
      <c r="AJ25" s="246"/>
      <c r="AK25" s="247"/>
      <c r="AL25" s="5">
        <v>0.7</v>
      </c>
      <c r="AM25" s="25">
        <v>175</v>
      </c>
      <c r="AN25" s="284"/>
      <c r="AO25" s="285"/>
    </row>
    <row r="26" spans="1:41" s="1" customFormat="1" ht="20.100000000000001" customHeight="1" x14ac:dyDescent="0.8">
      <c r="A26" s="223" t="s">
        <v>11</v>
      </c>
      <c r="B26" s="224"/>
      <c r="C26" s="224"/>
      <c r="D26" s="288">
        <v>3017</v>
      </c>
      <c r="E26" s="289"/>
      <c r="F26" s="290"/>
      <c r="G26" s="225" t="s">
        <v>125</v>
      </c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6"/>
      <c r="S26" s="236"/>
      <c r="T26" s="237"/>
      <c r="U26" s="237"/>
      <c r="V26" s="237"/>
      <c r="W26" s="237"/>
      <c r="X26" s="237"/>
      <c r="Y26" s="237"/>
      <c r="Z26" s="237"/>
      <c r="AA26" s="237"/>
      <c r="AB26" s="227" t="s">
        <v>14</v>
      </c>
      <c r="AC26" s="291"/>
      <c r="AD26" s="291"/>
      <c r="AE26" s="291"/>
      <c r="AF26" s="291"/>
      <c r="AG26" s="228" t="s">
        <v>154</v>
      </c>
      <c r="AH26" s="228" t="s">
        <v>154</v>
      </c>
      <c r="AI26" s="229" t="s">
        <v>154</v>
      </c>
      <c r="AJ26" s="246"/>
      <c r="AK26" s="247"/>
      <c r="AL26" s="5">
        <v>0.7</v>
      </c>
      <c r="AM26" s="25">
        <v>241</v>
      </c>
      <c r="AN26" s="284"/>
      <c r="AO26" s="285"/>
    </row>
    <row r="27" spans="1:41" s="1" customFormat="1" ht="20.100000000000001" customHeight="1" thickBot="1" x14ac:dyDescent="0.85">
      <c r="A27" s="250" t="s">
        <v>7</v>
      </c>
      <c r="B27" s="251"/>
      <c r="C27" s="251"/>
      <c r="D27" s="297">
        <v>3018</v>
      </c>
      <c r="E27" s="298"/>
      <c r="F27" s="299"/>
      <c r="G27" s="252" t="s">
        <v>126</v>
      </c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  <c r="S27" s="238"/>
      <c r="T27" s="239"/>
      <c r="U27" s="239"/>
      <c r="V27" s="239"/>
      <c r="W27" s="239"/>
      <c r="X27" s="239"/>
      <c r="Y27" s="239"/>
      <c r="Z27" s="239"/>
      <c r="AA27" s="239"/>
      <c r="AB27" s="254" t="s">
        <v>15</v>
      </c>
      <c r="AC27" s="300"/>
      <c r="AD27" s="300"/>
      <c r="AE27" s="300"/>
      <c r="AF27" s="300"/>
      <c r="AG27" s="257" t="s">
        <v>156</v>
      </c>
      <c r="AH27" s="257" t="s">
        <v>156</v>
      </c>
      <c r="AI27" s="258" t="s">
        <v>156</v>
      </c>
      <c r="AJ27" s="248"/>
      <c r="AK27" s="249"/>
      <c r="AL27" s="17">
        <v>0.7</v>
      </c>
      <c r="AM27" s="26">
        <v>208</v>
      </c>
      <c r="AN27" s="286"/>
      <c r="AO27" s="287"/>
    </row>
    <row r="28" spans="1:41" s="1" customFormat="1" ht="20.100000000000001" customHeight="1" x14ac:dyDescent="0.8">
      <c r="A28" s="206" t="s">
        <v>11</v>
      </c>
      <c r="B28" s="207"/>
      <c r="C28" s="207"/>
      <c r="D28" s="275">
        <v>3019</v>
      </c>
      <c r="E28" s="276"/>
      <c r="F28" s="277"/>
      <c r="G28" s="278" t="s">
        <v>127</v>
      </c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10" t="s">
        <v>213</v>
      </c>
      <c r="T28" s="211"/>
      <c r="U28" s="211"/>
      <c r="V28" s="211"/>
      <c r="W28" s="211"/>
      <c r="X28" s="211"/>
      <c r="Y28" s="211"/>
      <c r="Z28" s="211"/>
      <c r="AA28" s="211"/>
      <c r="AB28" s="280" t="s">
        <v>16</v>
      </c>
      <c r="AC28" s="281"/>
      <c r="AD28" s="281"/>
      <c r="AE28" s="281"/>
      <c r="AF28" s="281"/>
      <c r="AG28" s="199" t="s">
        <v>158</v>
      </c>
      <c r="AH28" s="199" t="s">
        <v>158</v>
      </c>
      <c r="AI28" s="200" t="s">
        <v>158</v>
      </c>
      <c r="AJ28" s="178" t="s">
        <v>70</v>
      </c>
      <c r="AK28" s="179"/>
      <c r="AL28" s="18">
        <v>0.7</v>
      </c>
      <c r="AM28" s="27">
        <v>149</v>
      </c>
      <c r="AN28" s="269" t="s">
        <v>9</v>
      </c>
      <c r="AO28" s="270"/>
    </row>
    <row r="29" spans="1:41" s="1" customFormat="1" ht="20.100000000000001" customHeight="1" x14ac:dyDescent="0.8">
      <c r="A29" s="190" t="s">
        <v>11</v>
      </c>
      <c r="B29" s="191"/>
      <c r="C29" s="191"/>
      <c r="D29" s="260">
        <v>3020</v>
      </c>
      <c r="E29" s="261"/>
      <c r="F29" s="262"/>
      <c r="G29" s="192" t="s">
        <v>128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S29" s="212"/>
      <c r="T29" s="213"/>
      <c r="U29" s="213"/>
      <c r="V29" s="213"/>
      <c r="W29" s="213"/>
      <c r="X29" s="213"/>
      <c r="Y29" s="213"/>
      <c r="Z29" s="213"/>
      <c r="AA29" s="213"/>
      <c r="AB29" s="194" t="s">
        <v>17</v>
      </c>
      <c r="AC29" s="263"/>
      <c r="AD29" s="263"/>
      <c r="AE29" s="263"/>
      <c r="AF29" s="263"/>
      <c r="AG29" s="195" t="s">
        <v>160</v>
      </c>
      <c r="AH29" s="195" t="s">
        <v>160</v>
      </c>
      <c r="AI29" s="196" t="s">
        <v>160</v>
      </c>
      <c r="AJ29" s="180"/>
      <c r="AK29" s="181"/>
      <c r="AL29" s="19">
        <v>0.7</v>
      </c>
      <c r="AM29" s="28">
        <v>215</v>
      </c>
      <c r="AN29" s="271"/>
      <c r="AO29" s="272"/>
    </row>
    <row r="30" spans="1:41" s="1" customFormat="1" ht="20.100000000000001" customHeight="1" x14ac:dyDescent="0.8">
      <c r="A30" s="190" t="s">
        <v>11</v>
      </c>
      <c r="B30" s="191"/>
      <c r="C30" s="191"/>
      <c r="D30" s="260">
        <v>3021</v>
      </c>
      <c r="E30" s="261"/>
      <c r="F30" s="262"/>
      <c r="G30" s="192" t="s">
        <v>129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S30" s="212"/>
      <c r="T30" s="213"/>
      <c r="U30" s="213"/>
      <c r="V30" s="213"/>
      <c r="W30" s="213"/>
      <c r="X30" s="213"/>
      <c r="Y30" s="213"/>
      <c r="Z30" s="213"/>
      <c r="AA30" s="213"/>
      <c r="AB30" s="194" t="s">
        <v>18</v>
      </c>
      <c r="AC30" s="263"/>
      <c r="AD30" s="263"/>
      <c r="AE30" s="263"/>
      <c r="AF30" s="263"/>
      <c r="AG30" s="197" t="s">
        <v>162</v>
      </c>
      <c r="AH30" s="197" t="s">
        <v>162</v>
      </c>
      <c r="AI30" s="198" t="s">
        <v>162</v>
      </c>
      <c r="AJ30" s="180"/>
      <c r="AK30" s="181"/>
      <c r="AL30" s="19">
        <v>0.7</v>
      </c>
      <c r="AM30" s="28">
        <v>182</v>
      </c>
      <c r="AN30" s="271"/>
      <c r="AO30" s="272"/>
    </row>
    <row r="31" spans="1:41" s="1" customFormat="1" ht="20.100000000000001" customHeight="1" x14ac:dyDescent="0.8">
      <c r="A31" s="190" t="s">
        <v>11</v>
      </c>
      <c r="B31" s="191"/>
      <c r="C31" s="191"/>
      <c r="D31" s="260">
        <v>3022</v>
      </c>
      <c r="E31" s="261"/>
      <c r="F31" s="262"/>
      <c r="G31" s="192" t="s">
        <v>130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  <c r="S31" s="212"/>
      <c r="T31" s="213"/>
      <c r="U31" s="213"/>
      <c r="V31" s="213"/>
      <c r="W31" s="213"/>
      <c r="X31" s="213"/>
      <c r="Y31" s="213"/>
      <c r="Z31" s="213"/>
      <c r="AA31" s="213"/>
      <c r="AB31" s="194" t="s">
        <v>19</v>
      </c>
      <c r="AC31" s="263"/>
      <c r="AD31" s="263"/>
      <c r="AE31" s="263"/>
      <c r="AF31" s="263"/>
      <c r="AG31" s="197" t="s">
        <v>164</v>
      </c>
      <c r="AH31" s="197" t="s">
        <v>164</v>
      </c>
      <c r="AI31" s="198" t="s">
        <v>164</v>
      </c>
      <c r="AJ31" s="180"/>
      <c r="AK31" s="181"/>
      <c r="AL31" s="19">
        <v>0.7</v>
      </c>
      <c r="AM31" s="28">
        <v>177</v>
      </c>
      <c r="AN31" s="271"/>
      <c r="AO31" s="272"/>
    </row>
    <row r="32" spans="1:41" s="1" customFormat="1" ht="20.100000000000001" customHeight="1" x14ac:dyDescent="0.8">
      <c r="A32" s="190" t="s">
        <v>11</v>
      </c>
      <c r="B32" s="191"/>
      <c r="C32" s="191"/>
      <c r="D32" s="260">
        <v>3023</v>
      </c>
      <c r="E32" s="261"/>
      <c r="F32" s="262"/>
      <c r="G32" s="192" t="s">
        <v>131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  <c r="S32" s="212"/>
      <c r="T32" s="213"/>
      <c r="U32" s="213"/>
      <c r="V32" s="213"/>
      <c r="W32" s="213"/>
      <c r="X32" s="213"/>
      <c r="Y32" s="213"/>
      <c r="Z32" s="213"/>
      <c r="AA32" s="213"/>
      <c r="AB32" s="194" t="s">
        <v>20</v>
      </c>
      <c r="AC32" s="263"/>
      <c r="AD32" s="263"/>
      <c r="AE32" s="263"/>
      <c r="AF32" s="263"/>
      <c r="AG32" s="197" t="s">
        <v>166</v>
      </c>
      <c r="AH32" s="197" t="s">
        <v>166</v>
      </c>
      <c r="AI32" s="198" t="s">
        <v>166</v>
      </c>
      <c r="AJ32" s="180"/>
      <c r="AK32" s="181"/>
      <c r="AL32" s="19">
        <v>0.7</v>
      </c>
      <c r="AM32" s="28">
        <v>243</v>
      </c>
      <c r="AN32" s="271"/>
      <c r="AO32" s="272"/>
    </row>
    <row r="33" spans="1:41" s="1" customFormat="1" ht="20.100000000000001" customHeight="1" thickBot="1" x14ac:dyDescent="0.85">
      <c r="A33" s="201" t="s">
        <v>11</v>
      </c>
      <c r="B33" s="202"/>
      <c r="C33" s="202"/>
      <c r="D33" s="264">
        <v>3024</v>
      </c>
      <c r="E33" s="265"/>
      <c r="F33" s="266"/>
      <c r="G33" s="176" t="s">
        <v>132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203"/>
      <c r="S33" s="214"/>
      <c r="T33" s="215"/>
      <c r="U33" s="215"/>
      <c r="V33" s="215"/>
      <c r="W33" s="215"/>
      <c r="X33" s="215"/>
      <c r="Y33" s="215"/>
      <c r="Z33" s="215"/>
      <c r="AA33" s="215"/>
      <c r="AB33" s="177" t="s">
        <v>21</v>
      </c>
      <c r="AC33" s="267"/>
      <c r="AD33" s="267"/>
      <c r="AE33" s="267"/>
      <c r="AF33" s="268"/>
      <c r="AG33" s="204" t="s">
        <v>168</v>
      </c>
      <c r="AH33" s="204" t="s">
        <v>168</v>
      </c>
      <c r="AI33" s="205" t="s">
        <v>168</v>
      </c>
      <c r="AJ33" s="182"/>
      <c r="AK33" s="183"/>
      <c r="AL33" s="20">
        <v>0.7</v>
      </c>
      <c r="AM33" s="29">
        <v>210</v>
      </c>
      <c r="AN33" s="273"/>
      <c r="AO33" s="274"/>
    </row>
    <row r="34" spans="1:41" s="1" customFormat="1" ht="20.100000000000001" customHeight="1" x14ac:dyDescent="0.7">
      <c r="S34" s="2"/>
      <c r="AF34" s="31"/>
      <c r="AG34" s="31"/>
      <c r="AH34" s="31"/>
      <c r="AI34" s="31"/>
      <c r="AJ34" s="31"/>
      <c r="AK34" s="31"/>
    </row>
    <row r="35" spans="1:41" s="1" customFormat="1" ht="20.100000000000001" customHeight="1" thickBot="1" x14ac:dyDescent="0.75">
      <c r="A35" s="21" t="s">
        <v>25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1" customFormat="1" ht="20.100000000000001" customHeight="1" x14ac:dyDescent="0.7">
      <c r="A36" s="138" t="s">
        <v>0</v>
      </c>
      <c r="B36" s="130"/>
      <c r="C36" s="130"/>
      <c r="D36" s="130"/>
      <c r="E36" s="130"/>
      <c r="F36" s="130"/>
      <c r="G36" s="255" t="s">
        <v>1</v>
      </c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 t="s">
        <v>29</v>
      </c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 t="s">
        <v>2</v>
      </c>
      <c r="AM36" s="259" t="s">
        <v>3</v>
      </c>
      <c r="AN36" s="130" t="s">
        <v>4</v>
      </c>
      <c r="AO36" s="131"/>
    </row>
    <row r="37" spans="1:41" s="1" customFormat="1" ht="20.100000000000001" customHeight="1" thickBot="1" x14ac:dyDescent="0.75">
      <c r="A37" s="134" t="s">
        <v>5</v>
      </c>
      <c r="B37" s="120"/>
      <c r="C37" s="120"/>
      <c r="D37" s="6" t="s">
        <v>6</v>
      </c>
      <c r="E37" s="6"/>
      <c r="F37" s="6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256"/>
      <c r="AH37" s="256"/>
      <c r="AI37" s="256"/>
      <c r="AJ37" s="256"/>
      <c r="AK37" s="132"/>
      <c r="AL37" s="132"/>
      <c r="AM37" s="142"/>
      <c r="AN37" s="132"/>
      <c r="AO37" s="133"/>
    </row>
    <row r="38" spans="1:41" s="1" customFormat="1" ht="20.100000000000001" customHeight="1" x14ac:dyDescent="0.8">
      <c r="A38" s="230" t="s">
        <v>7</v>
      </c>
      <c r="B38" s="231"/>
      <c r="C38" s="231"/>
      <c r="D38" s="231">
        <v>3025</v>
      </c>
      <c r="E38" s="231"/>
      <c r="F38" s="231"/>
      <c r="G38" s="232" t="s">
        <v>133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3"/>
      <c r="S38" s="234" t="s">
        <v>214</v>
      </c>
      <c r="T38" s="235"/>
      <c r="U38" s="235"/>
      <c r="V38" s="235"/>
      <c r="W38" s="235"/>
      <c r="X38" s="235"/>
      <c r="Y38" s="235"/>
      <c r="Z38" s="235"/>
      <c r="AA38" s="235"/>
      <c r="AB38" s="240" t="s">
        <v>8</v>
      </c>
      <c r="AC38" s="240"/>
      <c r="AD38" s="240"/>
      <c r="AE38" s="240"/>
      <c r="AF38" s="241"/>
      <c r="AG38" s="242" t="s">
        <v>146</v>
      </c>
      <c r="AH38" s="242" t="s">
        <v>146</v>
      </c>
      <c r="AI38" s="243" t="s">
        <v>146</v>
      </c>
      <c r="AJ38" s="244" t="s">
        <v>71</v>
      </c>
      <c r="AK38" s="245"/>
      <c r="AL38" s="7">
        <v>0.7</v>
      </c>
      <c r="AM38" s="30">
        <v>147</v>
      </c>
      <c r="AN38" s="217" t="s">
        <v>9</v>
      </c>
      <c r="AO38" s="218"/>
    </row>
    <row r="39" spans="1:41" s="1" customFormat="1" ht="20.100000000000001" customHeight="1" x14ac:dyDescent="0.8">
      <c r="A39" s="223" t="s">
        <v>7</v>
      </c>
      <c r="B39" s="224"/>
      <c r="C39" s="224"/>
      <c r="D39" s="224">
        <v>3026</v>
      </c>
      <c r="E39" s="224"/>
      <c r="F39" s="224"/>
      <c r="G39" s="225" t="s">
        <v>134</v>
      </c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6"/>
      <c r="S39" s="236"/>
      <c r="T39" s="237"/>
      <c r="U39" s="237"/>
      <c r="V39" s="237"/>
      <c r="W39" s="237"/>
      <c r="X39" s="237"/>
      <c r="Y39" s="237"/>
      <c r="Z39" s="237"/>
      <c r="AA39" s="237"/>
      <c r="AB39" s="225" t="s">
        <v>10</v>
      </c>
      <c r="AC39" s="225"/>
      <c r="AD39" s="225"/>
      <c r="AE39" s="225"/>
      <c r="AF39" s="227"/>
      <c r="AG39" s="228" t="s">
        <v>150</v>
      </c>
      <c r="AH39" s="228" t="s">
        <v>150</v>
      </c>
      <c r="AI39" s="229" t="s">
        <v>150</v>
      </c>
      <c r="AJ39" s="246"/>
      <c r="AK39" s="247"/>
      <c r="AL39" s="5">
        <v>0.7</v>
      </c>
      <c r="AM39" s="25">
        <v>213</v>
      </c>
      <c r="AN39" s="219"/>
      <c r="AO39" s="220"/>
    </row>
    <row r="40" spans="1:41" s="1" customFormat="1" ht="20.100000000000001" customHeight="1" x14ac:dyDescent="0.8">
      <c r="A40" s="223" t="s">
        <v>11</v>
      </c>
      <c r="B40" s="224"/>
      <c r="C40" s="224"/>
      <c r="D40" s="224">
        <v>3027</v>
      </c>
      <c r="E40" s="224"/>
      <c r="F40" s="224"/>
      <c r="G40" s="225" t="s">
        <v>135</v>
      </c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236"/>
      <c r="T40" s="237"/>
      <c r="U40" s="237"/>
      <c r="V40" s="237"/>
      <c r="W40" s="237"/>
      <c r="X40" s="237"/>
      <c r="Y40" s="237"/>
      <c r="Z40" s="237"/>
      <c r="AA40" s="237"/>
      <c r="AB40" s="225" t="s">
        <v>12</v>
      </c>
      <c r="AC40" s="225"/>
      <c r="AD40" s="225"/>
      <c r="AE40" s="225"/>
      <c r="AF40" s="227"/>
      <c r="AG40" s="228" t="s">
        <v>152</v>
      </c>
      <c r="AH40" s="228" t="s">
        <v>152</v>
      </c>
      <c r="AI40" s="229" t="s">
        <v>152</v>
      </c>
      <c r="AJ40" s="246"/>
      <c r="AK40" s="247"/>
      <c r="AL40" s="5">
        <v>0.7</v>
      </c>
      <c r="AM40" s="25">
        <v>180</v>
      </c>
      <c r="AN40" s="219"/>
      <c r="AO40" s="220"/>
    </row>
    <row r="41" spans="1:41" s="1" customFormat="1" ht="20.100000000000001" customHeight="1" x14ac:dyDescent="0.8">
      <c r="A41" s="223" t="s">
        <v>11</v>
      </c>
      <c r="B41" s="224"/>
      <c r="C41" s="224"/>
      <c r="D41" s="224">
        <v>3028</v>
      </c>
      <c r="E41" s="224"/>
      <c r="F41" s="224"/>
      <c r="G41" s="225" t="s">
        <v>136</v>
      </c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6"/>
      <c r="S41" s="236"/>
      <c r="T41" s="237"/>
      <c r="U41" s="237"/>
      <c r="V41" s="237"/>
      <c r="W41" s="237"/>
      <c r="X41" s="237"/>
      <c r="Y41" s="237"/>
      <c r="Z41" s="237"/>
      <c r="AA41" s="237"/>
      <c r="AB41" s="225" t="s">
        <v>13</v>
      </c>
      <c r="AC41" s="225"/>
      <c r="AD41" s="225"/>
      <c r="AE41" s="225"/>
      <c r="AF41" s="227"/>
      <c r="AG41" s="228" t="s">
        <v>148</v>
      </c>
      <c r="AH41" s="228" t="s">
        <v>148</v>
      </c>
      <c r="AI41" s="229" t="s">
        <v>148</v>
      </c>
      <c r="AJ41" s="246"/>
      <c r="AK41" s="247"/>
      <c r="AL41" s="5">
        <v>0.7</v>
      </c>
      <c r="AM41" s="25">
        <v>175</v>
      </c>
      <c r="AN41" s="219"/>
      <c r="AO41" s="220"/>
    </row>
    <row r="42" spans="1:41" s="1" customFormat="1" ht="20.100000000000001" customHeight="1" x14ac:dyDescent="0.8">
      <c r="A42" s="223" t="s">
        <v>11</v>
      </c>
      <c r="B42" s="224"/>
      <c r="C42" s="224"/>
      <c r="D42" s="224">
        <v>3029</v>
      </c>
      <c r="E42" s="224"/>
      <c r="F42" s="224"/>
      <c r="G42" s="225" t="s">
        <v>137</v>
      </c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6"/>
      <c r="S42" s="236"/>
      <c r="T42" s="237"/>
      <c r="U42" s="237"/>
      <c r="V42" s="237"/>
      <c r="W42" s="237"/>
      <c r="X42" s="237"/>
      <c r="Y42" s="237"/>
      <c r="Z42" s="237"/>
      <c r="AA42" s="237"/>
      <c r="AB42" s="225" t="s">
        <v>14</v>
      </c>
      <c r="AC42" s="225"/>
      <c r="AD42" s="225"/>
      <c r="AE42" s="225"/>
      <c r="AF42" s="227"/>
      <c r="AG42" s="228" t="s">
        <v>154</v>
      </c>
      <c r="AH42" s="228" t="s">
        <v>154</v>
      </c>
      <c r="AI42" s="229" t="s">
        <v>154</v>
      </c>
      <c r="AJ42" s="246"/>
      <c r="AK42" s="247"/>
      <c r="AL42" s="5">
        <v>0.7</v>
      </c>
      <c r="AM42" s="25">
        <v>241</v>
      </c>
      <c r="AN42" s="219"/>
      <c r="AO42" s="220"/>
    </row>
    <row r="43" spans="1:41" s="1" customFormat="1" ht="20.100000000000001" customHeight="1" thickBot="1" x14ac:dyDescent="0.85">
      <c r="A43" s="250" t="s">
        <v>7</v>
      </c>
      <c r="B43" s="251"/>
      <c r="C43" s="251"/>
      <c r="D43" s="251">
        <v>3030</v>
      </c>
      <c r="E43" s="251"/>
      <c r="F43" s="251"/>
      <c r="G43" s="252" t="s">
        <v>138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3"/>
      <c r="S43" s="238"/>
      <c r="T43" s="239"/>
      <c r="U43" s="239"/>
      <c r="V43" s="239"/>
      <c r="W43" s="239"/>
      <c r="X43" s="239"/>
      <c r="Y43" s="239"/>
      <c r="Z43" s="239"/>
      <c r="AA43" s="239"/>
      <c r="AB43" s="252" t="s">
        <v>15</v>
      </c>
      <c r="AC43" s="252"/>
      <c r="AD43" s="252"/>
      <c r="AE43" s="252"/>
      <c r="AF43" s="254"/>
      <c r="AG43" s="257" t="s">
        <v>156</v>
      </c>
      <c r="AH43" s="257" t="s">
        <v>156</v>
      </c>
      <c r="AI43" s="258" t="s">
        <v>156</v>
      </c>
      <c r="AJ43" s="248"/>
      <c r="AK43" s="249"/>
      <c r="AL43" s="17">
        <v>0.7</v>
      </c>
      <c r="AM43" s="26">
        <v>208</v>
      </c>
      <c r="AN43" s="221"/>
      <c r="AO43" s="222"/>
    </row>
    <row r="44" spans="1:41" s="1" customFormat="1" ht="20.100000000000001" customHeight="1" x14ac:dyDescent="0.8">
      <c r="A44" s="206" t="s">
        <v>11</v>
      </c>
      <c r="B44" s="207"/>
      <c r="C44" s="207"/>
      <c r="D44" s="207">
        <v>3031</v>
      </c>
      <c r="E44" s="207"/>
      <c r="F44" s="207"/>
      <c r="G44" s="208" t="s">
        <v>139</v>
      </c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9"/>
      <c r="S44" s="210" t="s">
        <v>213</v>
      </c>
      <c r="T44" s="211"/>
      <c r="U44" s="211"/>
      <c r="V44" s="211"/>
      <c r="W44" s="211"/>
      <c r="X44" s="211"/>
      <c r="Y44" s="211"/>
      <c r="Z44" s="211"/>
      <c r="AA44" s="211"/>
      <c r="AB44" s="208" t="s">
        <v>16</v>
      </c>
      <c r="AC44" s="208"/>
      <c r="AD44" s="208"/>
      <c r="AE44" s="208"/>
      <c r="AF44" s="216"/>
      <c r="AG44" s="199" t="s">
        <v>158</v>
      </c>
      <c r="AH44" s="199" t="s">
        <v>158</v>
      </c>
      <c r="AI44" s="200" t="s">
        <v>158</v>
      </c>
      <c r="AJ44" s="178" t="s">
        <v>72</v>
      </c>
      <c r="AK44" s="179"/>
      <c r="AL44" s="18">
        <v>0.7</v>
      </c>
      <c r="AM44" s="27">
        <v>149</v>
      </c>
      <c r="AN44" s="184" t="s">
        <v>9</v>
      </c>
      <c r="AO44" s="185"/>
    </row>
    <row r="45" spans="1:41" s="1" customFormat="1" ht="20.100000000000001" customHeight="1" x14ac:dyDescent="0.8">
      <c r="A45" s="190" t="s">
        <v>11</v>
      </c>
      <c r="B45" s="191"/>
      <c r="C45" s="191"/>
      <c r="D45" s="191">
        <v>3032</v>
      </c>
      <c r="E45" s="191"/>
      <c r="F45" s="191"/>
      <c r="G45" s="192" t="s">
        <v>140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3"/>
      <c r="S45" s="212"/>
      <c r="T45" s="213"/>
      <c r="U45" s="213"/>
      <c r="V45" s="213"/>
      <c r="W45" s="213"/>
      <c r="X45" s="213"/>
      <c r="Y45" s="213"/>
      <c r="Z45" s="213"/>
      <c r="AA45" s="213"/>
      <c r="AB45" s="192" t="s">
        <v>17</v>
      </c>
      <c r="AC45" s="192"/>
      <c r="AD45" s="192"/>
      <c r="AE45" s="192"/>
      <c r="AF45" s="194"/>
      <c r="AG45" s="195" t="s">
        <v>160</v>
      </c>
      <c r="AH45" s="195" t="s">
        <v>160</v>
      </c>
      <c r="AI45" s="196" t="s">
        <v>160</v>
      </c>
      <c r="AJ45" s="180"/>
      <c r="AK45" s="181"/>
      <c r="AL45" s="19">
        <v>0.7</v>
      </c>
      <c r="AM45" s="28">
        <v>215</v>
      </c>
      <c r="AN45" s="186"/>
      <c r="AO45" s="187"/>
    </row>
    <row r="46" spans="1:41" s="1" customFormat="1" ht="20.100000000000001" customHeight="1" x14ac:dyDescent="0.8">
      <c r="A46" s="190" t="s">
        <v>11</v>
      </c>
      <c r="B46" s="191"/>
      <c r="C46" s="191"/>
      <c r="D46" s="191">
        <v>3033</v>
      </c>
      <c r="E46" s="191"/>
      <c r="F46" s="191"/>
      <c r="G46" s="192" t="s">
        <v>141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3"/>
      <c r="S46" s="212"/>
      <c r="T46" s="213"/>
      <c r="U46" s="213"/>
      <c r="V46" s="213"/>
      <c r="W46" s="213"/>
      <c r="X46" s="213"/>
      <c r="Y46" s="213"/>
      <c r="Z46" s="213"/>
      <c r="AA46" s="213"/>
      <c r="AB46" s="192" t="s">
        <v>18</v>
      </c>
      <c r="AC46" s="192"/>
      <c r="AD46" s="192"/>
      <c r="AE46" s="192"/>
      <c r="AF46" s="194"/>
      <c r="AG46" s="197" t="s">
        <v>162</v>
      </c>
      <c r="AH46" s="197" t="s">
        <v>162</v>
      </c>
      <c r="AI46" s="198" t="s">
        <v>162</v>
      </c>
      <c r="AJ46" s="180"/>
      <c r="AK46" s="181"/>
      <c r="AL46" s="19">
        <v>0.7</v>
      </c>
      <c r="AM46" s="28">
        <v>182</v>
      </c>
      <c r="AN46" s="186"/>
      <c r="AO46" s="187"/>
    </row>
    <row r="47" spans="1:41" s="1" customFormat="1" ht="20.100000000000001" customHeight="1" x14ac:dyDescent="0.8">
      <c r="A47" s="190" t="s">
        <v>11</v>
      </c>
      <c r="B47" s="191"/>
      <c r="C47" s="191"/>
      <c r="D47" s="191">
        <v>3034</v>
      </c>
      <c r="E47" s="191"/>
      <c r="F47" s="191"/>
      <c r="G47" s="192" t="s">
        <v>142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3"/>
      <c r="S47" s="212"/>
      <c r="T47" s="213"/>
      <c r="U47" s="213"/>
      <c r="V47" s="213"/>
      <c r="W47" s="213"/>
      <c r="X47" s="213"/>
      <c r="Y47" s="213"/>
      <c r="Z47" s="213"/>
      <c r="AA47" s="213"/>
      <c r="AB47" s="192" t="s">
        <v>19</v>
      </c>
      <c r="AC47" s="192"/>
      <c r="AD47" s="192"/>
      <c r="AE47" s="192"/>
      <c r="AF47" s="194"/>
      <c r="AG47" s="197" t="s">
        <v>164</v>
      </c>
      <c r="AH47" s="197" t="s">
        <v>164</v>
      </c>
      <c r="AI47" s="198" t="s">
        <v>164</v>
      </c>
      <c r="AJ47" s="180"/>
      <c r="AK47" s="181"/>
      <c r="AL47" s="19">
        <v>0.7</v>
      </c>
      <c r="AM47" s="28">
        <v>177</v>
      </c>
      <c r="AN47" s="186"/>
      <c r="AO47" s="187"/>
    </row>
    <row r="48" spans="1:41" s="1" customFormat="1" ht="20.100000000000001" customHeight="1" x14ac:dyDescent="0.8">
      <c r="A48" s="190" t="s">
        <v>11</v>
      </c>
      <c r="B48" s="191"/>
      <c r="C48" s="191"/>
      <c r="D48" s="191">
        <v>3035</v>
      </c>
      <c r="E48" s="191"/>
      <c r="F48" s="191"/>
      <c r="G48" s="192" t="s">
        <v>143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3"/>
      <c r="S48" s="212"/>
      <c r="T48" s="213"/>
      <c r="U48" s="213"/>
      <c r="V48" s="213"/>
      <c r="W48" s="213"/>
      <c r="X48" s="213"/>
      <c r="Y48" s="213"/>
      <c r="Z48" s="213"/>
      <c r="AA48" s="213"/>
      <c r="AB48" s="192" t="s">
        <v>20</v>
      </c>
      <c r="AC48" s="192"/>
      <c r="AD48" s="192"/>
      <c r="AE48" s="192"/>
      <c r="AF48" s="194"/>
      <c r="AG48" s="197" t="s">
        <v>166</v>
      </c>
      <c r="AH48" s="197" t="s">
        <v>166</v>
      </c>
      <c r="AI48" s="198" t="s">
        <v>166</v>
      </c>
      <c r="AJ48" s="180"/>
      <c r="AK48" s="181"/>
      <c r="AL48" s="19">
        <v>0.7</v>
      </c>
      <c r="AM48" s="28">
        <v>243</v>
      </c>
      <c r="AN48" s="186"/>
      <c r="AO48" s="187"/>
    </row>
    <row r="49" spans="1:67" s="1" customFormat="1" ht="20.100000000000001" customHeight="1" thickBot="1" x14ac:dyDescent="0.85">
      <c r="A49" s="201" t="s">
        <v>11</v>
      </c>
      <c r="B49" s="202"/>
      <c r="C49" s="202"/>
      <c r="D49" s="202">
        <v>3036</v>
      </c>
      <c r="E49" s="202"/>
      <c r="F49" s="202"/>
      <c r="G49" s="176" t="s">
        <v>144</v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203"/>
      <c r="S49" s="214"/>
      <c r="T49" s="215"/>
      <c r="U49" s="215"/>
      <c r="V49" s="215"/>
      <c r="W49" s="215"/>
      <c r="X49" s="215"/>
      <c r="Y49" s="215"/>
      <c r="Z49" s="215"/>
      <c r="AA49" s="215"/>
      <c r="AB49" s="176" t="s">
        <v>21</v>
      </c>
      <c r="AC49" s="176"/>
      <c r="AD49" s="176"/>
      <c r="AE49" s="176"/>
      <c r="AF49" s="177"/>
      <c r="AG49" s="204" t="s">
        <v>168</v>
      </c>
      <c r="AH49" s="204" t="s">
        <v>168</v>
      </c>
      <c r="AI49" s="205" t="s">
        <v>168</v>
      </c>
      <c r="AJ49" s="182"/>
      <c r="AK49" s="183"/>
      <c r="AL49" s="20">
        <v>0.7</v>
      </c>
      <c r="AM49" s="29">
        <v>210</v>
      </c>
      <c r="AN49" s="188"/>
      <c r="AO49" s="189"/>
    </row>
    <row r="50" spans="1:67" s="1" customFormat="1" ht="20.100000000000001" customHeight="1" x14ac:dyDescent="0.7">
      <c r="A50" s="3"/>
      <c r="B50" s="3"/>
      <c r="C50" s="3"/>
      <c r="S50" s="2"/>
    </row>
    <row r="51" spans="1:67" s="1" customFormat="1" ht="20.100000000000001" customHeight="1" thickBot="1" x14ac:dyDescent="0.75">
      <c r="A51" s="22" t="s">
        <v>22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N51" s="22"/>
      <c r="AS51" s="1" t="s">
        <v>248</v>
      </c>
    </row>
    <row r="52" spans="1:67" s="1" customFormat="1" ht="20.100000000000001" customHeight="1" x14ac:dyDescent="0.7">
      <c r="A52" s="173" t="s">
        <v>31</v>
      </c>
      <c r="B52" s="174"/>
      <c r="C52" s="174"/>
      <c r="D52" s="174">
        <v>3301</v>
      </c>
      <c r="E52" s="174"/>
      <c r="F52" s="174"/>
      <c r="G52" s="175" t="s">
        <v>543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305" t="s">
        <v>321</v>
      </c>
      <c r="T52" s="306"/>
      <c r="U52" s="306"/>
      <c r="V52" s="306"/>
      <c r="W52" s="306"/>
      <c r="X52" s="306"/>
      <c r="Y52" s="306"/>
      <c r="Z52" s="306"/>
      <c r="AA52" s="306"/>
      <c r="AB52" s="54" t="s">
        <v>170</v>
      </c>
      <c r="AC52" s="54"/>
      <c r="AD52" s="54"/>
      <c r="AE52" s="54"/>
      <c r="AF52" s="54"/>
      <c r="AG52" s="54"/>
      <c r="AH52" s="54"/>
      <c r="AI52" s="55"/>
      <c r="AJ52" s="56"/>
      <c r="AK52" s="57" t="s">
        <v>147</v>
      </c>
      <c r="AL52" s="58">
        <v>0.7</v>
      </c>
      <c r="AM52" s="59">
        <f>ROUND(AT52*$BO$52,0)</f>
        <v>19</v>
      </c>
      <c r="AN52" s="159" t="s">
        <v>32</v>
      </c>
      <c r="AO52" s="160"/>
      <c r="AS52" s="1">
        <v>1</v>
      </c>
      <c r="AT52" s="4">
        <v>210</v>
      </c>
      <c r="AV52" s="1" t="s">
        <v>217</v>
      </c>
      <c r="BO52" s="52">
        <v>9.1999999999999998E-2</v>
      </c>
    </row>
    <row r="53" spans="1:67" s="1" customFormat="1" ht="20.100000000000001" customHeight="1" x14ac:dyDescent="0.7">
      <c r="A53" s="146" t="s">
        <v>31</v>
      </c>
      <c r="B53" s="147"/>
      <c r="C53" s="147"/>
      <c r="D53" s="147">
        <v>3302</v>
      </c>
      <c r="E53" s="147"/>
      <c r="F53" s="147"/>
      <c r="G53" s="149" t="s">
        <v>544</v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307"/>
      <c r="T53" s="308"/>
      <c r="U53" s="308"/>
      <c r="V53" s="308"/>
      <c r="W53" s="308"/>
      <c r="X53" s="308"/>
      <c r="Y53" s="308"/>
      <c r="Z53" s="308"/>
      <c r="AA53" s="308"/>
      <c r="AB53" s="60" t="s">
        <v>171</v>
      </c>
      <c r="AC53" s="60"/>
      <c r="AD53" s="60"/>
      <c r="AE53" s="60"/>
      <c r="AF53" s="60"/>
      <c r="AG53" s="60"/>
      <c r="AH53" s="60"/>
      <c r="AI53" s="61"/>
      <c r="AJ53" s="62"/>
      <c r="AK53" s="63" t="s">
        <v>151</v>
      </c>
      <c r="AL53" s="64">
        <v>0.7</v>
      </c>
      <c r="AM53" s="65">
        <f t="shared" ref="AM53:AM63" si="0">ROUND(AT53*$BO$52,0)</f>
        <v>28</v>
      </c>
      <c r="AN53" s="161"/>
      <c r="AO53" s="162"/>
      <c r="AS53" s="1">
        <v>2</v>
      </c>
      <c r="AT53" s="4">
        <v>304</v>
      </c>
      <c r="AV53" s="1" t="s">
        <v>218</v>
      </c>
      <c r="BO53" s="52">
        <v>0.09</v>
      </c>
    </row>
    <row r="54" spans="1:67" s="1" customFormat="1" ht="20.100000000000001" customHeight="1" x14ac:dyDescent="0.7">
      <c r="A54" s="146" t="s">
        <v>31</v>
      </c>
      <c r="B54" s="147"/>
      <c r="C54" s="147"/>
      <c r="D54" s="147">
        <v>3303</v>
      </c>
      <c r="E54" s="147"/>
      <c r="F54" s="147"/>
      <c r="G54" s="149" t="s">
        <v>545</v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307"/>
      <c r="T54" s="308"/>
      <c r="U54" s="308"/>
      <c r="V54" s="308"/>
      <c r="W54" s="308"/>
      <c r="X54" s="308"/>
      <c r="Y54" s="308"/>
      <c r="Z54" s="308"/>
      <c r="AA54" s="308"/>
      <c r="AB54" s="60" t="s">
        <v>172</v>
      </c>
      <c r="AC54" s="60"/>
      <c r="AD54" s="60"/>
      <c r="AE54" s="60"/>
      <c r="AF54" s="60"/>
      <c r="AG54" s="60"/>
      <c r="AH54" s="60"/>
      <c r="AI54" s="61"/>
      <c r="AJ54" s="62"/>
      <c r="AK54" s="63" t="s">
        <v>153</v>
      </c>
      <c r="AL54" s="64">
        <v>0.7</v>
      </c>
      <c r="AM54" s="65">
        <f t="shared" si="0"/>
        <v>24</v>
      </c>
      <c r="AN54" s="161"/>
      <c r="AO54" s="162"/>
      <c r="AS54" s="1">
        <v>3</v>
      </c>
      <c r="AT54" s="4">
        <v>257</v>
      </c>
      <c r="AV54" s="1" t="s">
        <v>219</v>
      </c>
      <c r="BO54" s="52">
        <v>0.08</v>
      </c>
    </row>
    <row r="55" spans="1:67" s="1" customFormat="1" ht="20.100000000000001" customHeight="1" x14ac:dyDescent="0.7">
      <c r="A55" s="146" t="s">
        <v>31</v>
      </c>
      <c r="B55" s="147"/>
      <c r="C55" s="147"/>
      <c r="D55" s="147">
        <v>3304</v>
      </c>
      <c r="E55" s="147"/>
      <c r="F55" s="147"/>
      <c r="G55" s="149" t="s">
        <v>546</v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307"/>
      <c r="T55" s="308"/>
      <c r="U55" s="308"/>
      <c r="V55" s="308"/>
      <c r="W55" s="308"/>
      <c r="X55" s="308"/>
      <c r="Y55" s="308"/>
      <c r="Z55" s="308"/>
      <c r="AA55" s="308"/>
      <c r="AB55" s="60" t="s">
        <v>173</v>
      </c>
      <c r="AC55" s="60"/>
      <c r="AD55" s="60"/>
      <c r="AE55" s="60"/>
      <c r="AF55" s="60"/>
      <c r="AG55" s="60"/>
      <c r="AH55" s="60"/>
      <c r="AI55" s="61"/>
      <c r="AJ55" s="62"/>
      <c r="AK55" s="63" t="s">
        <v>149</v>
      </c>
      <c r="AL55" s="64">
        <v>0.7</v>
      </c>
      <c r="AM55" s="65">
        <f t="shared" si="0"/>
        <v>23</v>
      </c>
      <c r="AN55" s="161"/>
      <c r="AO55" s="162"/>
      <c r="AS55" s="1">
        <v>4</v>
      </c>
      <c r="AT55" s="4">
        <v>250</v>
      </c>
      <c r="AV55" s="1" t="s">
        <v>220</v>
      </c>
      <c r="BO55" s="52">
        <v>6.4000000000000001E-2</v>
      </c>
    </row>
    <row r="56" spans="1:67" s="1" customFormat="1" ht="20.100000000000001" customHeight="1" x14ac:dyDescent="0.7">
      <c r="A56" s="146" t="s">
        <v>30</v>
      </c>
      <c r="B56" s="147"/>
      <c r="C56" s="147"/>
      <c r="D56" s="147">
        <v>3305</v>
      </c>
      <c r="E56" s="147"/>
      <c r="F56" s="147"/>
      <c r="G56" s="149" t="s">
        <v>547</v>
      </c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307"/>
      <c r="T56" s="308"/>
      <c r="U56" s="308"/>
      <c r="V56" s="308"/>
      <c r="W56" s="308"/>
      <c r="X56" s="308"/>
      <c r="Y56" s="308"/>
      <c r="Z56" s="308"/>
      <c r="AA56" s="308"/>
      <c r="AB56" s="60" t="s">
        <v>174</v>
      </c>
      <c r="AC56" s="60"/>
      <c r="AD56" s="60"/>
      <c r="AE56" s="60"/>
      <c r="AF56" s="60"/>
      <c r="AG56" s="60"/>
      <c r="AH56" s="60"/>
      <c r="AI56" s="61"/>
      <c r="AJ56" s="62"/>
      <c r="AK56" s="63" t="s">
        <v>155</v>
      </c>
      <c r="AL56" s="64">
        <v>0.7</v>
      </c>
      <c r="AM56" s="65">
        <f t="shared" si="0"/>
        <v>32</v>
      </c>
      <c r="AN56" s="161"/>
      <c r="AO56" s="162"/>
      <c r="AS56" s="1">
        <v>5</v>
      </c>
      <c r="AT56" s="4">
        <v>344</v>
      </c>
      <c r="AV56" s="1" t="s">
        <v>221</v>
      </c>
      <c r="BO56" s="52">
        <v>8.1000000000000003E-2</v>
      </c>
    </row>
    <row r="57" spans="1:67" s="1" customFormat="1" ht="20.100000000000001" customHeight="1" x14ac:dyDescent="0.7">
      <c r="A57" s="146" t="s">
        <v>30</v>
      </c>
      <c r="B57" s="147"/>
      <c r="C57" s="147"/>
      <c r="D57" s="147">
        <v>3306</v>
      </c>
      <c r="E57" s="147"/>
      <c r="F57" s="147"/>
      <c r="G57" s="149" t="s">
        <v>548</v>
      </c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307"/>
      <c r="T57" s="308"/>
      <c r="U57" s="308"/>
      <c r="V57" s="308"/>
      <c r="W57" s="308"/>
      <c r="X57" s="308"/>
      <c r="Y57" s="308"/>
      <c r="Z57" s="308"/>
      <c r="AA57" s="308"/>
      <c r="AB57" s="60" t="s">
        <v>175</v>
      </c>
      <c r="AC57" s="60"/>
      <c r="AD57" s="60"/>
      <c r="AE57" s="60"/>
      <c r="AF57" s="60"/>
      <c r="AG57" s="60"/>
      <c r="AH57" s="60"/>
      <c r="AI57" s="61"/>
      <c r="AJ57" s="62"/>
      <c r="AK57" s="63" t="s">
        <v>157</v>
      </c>
      <c r="AL57" s="64">
        <v>0.7</v>
      </c>
      <c r="AM57" s="65">
        <f t="shared" si="0"/>
        <v>27</v>
      </c>
      <c r="AN57" s="161"/>
      <c r="AO57" s="162"/>
      <c r="AS57" s="1">
        <v>6</v>
      </c>
      <c r="AT57" s="4">
        <v>297</v>
      </c>
      <c r="AV57" s="1" t="s">
        <v>222</v>
      </c>
      <c r="BO57" s="52">
        <v>7.5999999999999998E-2</v>
      </c>
    </row>
    <row r="58" spans="1:67" ht="20.100000000000001" customHeight="1" x14ac:dyDescent="0.7">
      <c r="A58" s="146" t="s">
        <v>30</v>
      </c>
      <c r="B58" s="147"/>
      <c r="C58" s="147"/>
      <c r="D58" s="147">
        <v>3307</v>
      </c>
      <c r="E58" s="147"/>
      <c r="F58" s="147"/>
      <c r="G58" s="149" t="s">
        <v>549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307"/>
      <c r="T58" s="308"/>
      <c r="U58" s="308"/>
      <c r="V58" s="308"/>
      <c r="W58" s="308"/>
      <c r="X58" s="308"/>
      <c r="Y58" s="308"/>
      <c r="Z58" s="308"/>
      <c r="AA58" s="308"/>
      <c r="AB58" s="60" t="s">
        <v>185</v>
      </c>
      <c r="AC58" s="60"/>
      <c r="AD58" s="60"/>
      <c r="AE58" s="60"/>
      <c r="AF58" s="60"/>
      <c r="AG58" s="60"/>
      <c r="AH58" s="60"/>
      <c r="AI58" s="61"/>
      <c r="AJ58" s="62"/>
      <c r="AK58" s="63" t="s">
        <v>159</v>
      </c>
      <c r="AL58" s="64">
        <v>0.7</v>
      </c>
      <c r="AM58" s="65">
        <f t="shared" si="0"/>
        <v>20</v>
      </c>
      <c r="AN58" s="161"/>
      <c r="AO58" s="162"/>
      <c r="AS58" s="1">
        <v>7</v>
      </c>
      <c r="AT58" s="4">
        <v>213</v>
      </c>
      <c r="AV58" t="s">
        <v>223</v>
      </c>
      <c r="BO58" s="53">
        <v>7.9000000000000001E-2</v>
      </c>
    </row>
    <row r="59" spans="1:67" ht="20.100000000000001" customHeight="1" x14ac:dyDescent="0.7">
      <c r="A59" s="146" t="s">
        <v>30</v>
      </c>
      <c r="B59" s="147"/>
      <c r="C59" s="147"/>
      <c r="D59" s="147">
        <v>3308</v>
      </c>
      <c r="E59" s="147"/>
      <c r="F59" s="147"/>
      <c r="G59" s="149" t="s">
        <v>550</v>
      </c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307"/>
      <c r="T59" s="308"/>
      <c r="U59" s="308"/>
      <c r="V59" s="308"/>
      <c r="W59" s="308"/>
      <c r="X59" s="308"/>
      <c r="Y59" s="308"/>
      <c r="Z59" s="308"/>
      <c r="AA59" s="308"/>
      <c r="AB59" s="60" t="s">
        <v>186</v>
      </c>
      <c r="AC59" s="60"/>
      <c r="AD59" s="60"/>
      <c r="AE59" s="60"/>
      <c r="AF59" s="60"/>
      <c r="AG59" s="60"/>
      <c r="AH59" s="60"/>
      <c r="AI59" s="61"/>
      <c r="AJ59" s="62"/>
      <c r="AK59" s="63" t="s">
        <v>161</v>
      </c>
      <c r="AL59" s="64">
        <v>0.7</v>
      </c>
      <c r="AM59" s="65">
        <f t="shared" si="0"/>
        <v>28</v>
      </c>
      <c r="AN59" s="161"/>
      <c r="AO59" s="162"/>
      <c r="AS59" s="1">
        <v>8</v>
      </c>
      <c r="AT59" s="4">
        <v>307</v>
      </c>
      <c r="AV59" t="s">
        <v>224</v>
      </c>
      <c r="BO59" s="53">
        <v>7.3999999999999996E-2</v>
      </c>
    </row>
    <row r="60" spans="1:67" ht="20.100000000000001" customHeight="1" x14ac:dyDescent="0.7">
      <c r="A60" s="146" t="s">
        <v>30</v>
      </c>
      <c r="B60" s="147"/>
      <c r="C60" s="147"/>
      <c r="D60" s="147">
        <v>3309</v>
      </c>
      <c r="E60" s="147"/>
      <c r="F60" s="147"/>
      <c r="G60" s="149" t="s">
        <v>551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307"/>
      <c r="T60" s="308"/>
      <c r="U60" s="308"/>
      <c r="V60" s="308"/>
      <c r="W60" s="308"/>
      <c r="X60" s="308"/>
      <c r="Y60" s="308"/>
      <c r="Z60" s="308"/>
      <c r="AA60" s="308"/>
      <c r="AB60" s="60" t="s">
        <v>187</v>
      </c>
      <c r="AC60" s="60"/>
      <c r="AD60" s="60"/>
      <c r="AE60" s="60"/>
      <c r="AF60" s="60"/>
      <c r="AG60" s="60"/>
      <c r="AH60" s="60"/>
      <c r="AI60" s="61"/>
      <c r="AJ60" s="62"/>
      <c r="AK60" s="63" t="s">
        <v>163</v>
      </c>
      <c r="AL60" s="64">
        <v>0.7</v>
      </c>
      <c r="AM60" s="65">
        <f t="shared" si="0"/>
        <v>24</v>
      </c>
      <c r="AN60" s="161"/>
      <c r="AO60" s="162"/>
      <c r="AS60" s="1">
        <v>9</v>
      </c>
      <c r="AT60" s="4">
        <v>260</v>
      </c>
      <c r="AV60" t="s">
        <v>225</v>
      </c>
      <c r="BO60" s="53">
        <v>6.5000000000000002E-2</v>
      </c>
    </row>
    <row r="61" spans="1:67" ht="20.100000000000001" customHeight="1" x14ac:dyDescent="0.7">
      <c r="A61" s="146" t="s">
        <v>30</v>
      </c>
      <c r="B61" s="147"/>
      <c r="C61" s="147"/>
      <c r="D61" s="147">
        <v>3310</v>
      </c>
      <c r="E61" s="147"/>
      <c r="F61" s="147"/>
      <c r="G61" s="149" t="s">
        <v>552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307"/>
      <c r="T61" s="308"/>
      <c r="U61" s="308"/>
      <c r="V61" s="308"/>
      <c r="W61" s="308"/>
      <c r="X61" s="308"/>
      <c r="Y61" s="308"/>
      <c r="Z61" s="308"/>
      <c r="AA61" s="308"/>
      <c r="AB61" s="60" t="s">
        <v>188</v>
      </c>
      <c r="AC61" s="60"/>
      <c r="AD61" s="60"/>
      <c r="AE61" s="60"/>
      <c r="AF61" s="60"/>
      <c r="AG61" s="60"/>
      <c r="AH61" s="60"/>
      <c r="AI61" s="61"/>
      <c r="AJ61" s="62"/>
      <c r="AK61" s="63" t="s">
        <v>165</v>
      </c>
      <c r="AL61" s="64">
        <v>0.7</v>
      </c>
      <c r="AM61" s="65">
        <f t="shared" si="0"/>
        <v>23</v>
      </c>
      <c r="AN61" s="161"/>
      <c r="AO61" s="162"/>
      <c r="AS61" s="1">
        <v>10</v>
      </c>
      <c r="AT61" s="4">
        <v>253</v>
      </c>
      <c r="AV61" t="s">
        <v>226</v>
      </c>
      <c r="BO61" s="53">
        <v>6.3E-2</v>
      </c>
    </row>
    <row r="62" spans="1:67" ht="20.100000000000001" customHeight="1" x14ac:dyDescent="0.7">
      <c r="A62" s="146" t="s">
        <v>30</v>
      </c>
      <c r="B62" s="147"/>
      <c r="C62" s="147"/>
      <c r="D62" s="147">
        <v>3311</v>
      </c>
      <c r="E62" s="147"/>
      <c r="F62" s="147"/>
      <c r="G62" s="149" t="s">
        <v>553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307"/>
      <c r="T62" s="308"/>
      <c r="U62" s="308"/>
      <c r="V62" s="308"/>
      <c r="W62" s="308"/>
      <c r="X62" s="308"/>
      <c r="Y62" s="308"/>
      <c r="Z62" s="308"/>
      <c r="AA62" s="308"/>
      <c r="AB62" s="60" t="s">
        <v>189</v>
      </c>
      <c r="AC62" s="60"/>
      <c r="AD62" s="60"/>
      <c r="AE62" s="60"/>
      <c r="AF62" s="60"/>
      <c r="AG62" s="60"/>
      <c r="AH62" s="60"/>
      <c r="AI62" s="61"/>
      <c r="AJ62" s="62"/>
      <c r="AK62" s="63" t="s">
        <v>167</v>
      </c>
      <c r="AL62" s="64">
        <v>0.7</v>
      </c>
      <c r="AM62" s="65">
        <f t="shared" si="0"/>
        <v>32</v>
      </c>
      <c r="AN62" s="161"/>
      <c r="AO62" s="162"/>
      <c r="AS62" s="1">
        <v>11</v>
      </c>
      <c r="AT62" s="4">
        <v>347</v>
      </c>
      <c r="AV62" t="s">
        <v>227</v>
      </c>
      <c r="BO62" s="53">
        <v>5.6000000000000001E-2</v>
      </c>
    </row>
    <row r="63" spans="1:67" ht="20.100000000000001" customHeight="1" thickBot="1" x14ac:dyDescent="0.75">
      <c r="A63" s="143" t="s">
        <v>30</v>
      </c>
      <c r="B63" s="144"/>
      <c r="C63" s="144"/>
      <c r="D63" s="144">
        <v>3312</v>
      </c>
      <c r="E63" s="144"/>
      <c r="F63" s="144"/>
      <c r="G63" s="145" t="s">
        <v>554</v>
      </c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309"/>
      <c r="T63" s="310"/>
      <c r="U63" s="310"/>
      <c r="V63" s="310"/>
      <c r="W63" s="310"/>
      <c r="X63" s="310"/>
      <c r="Y63" s="310"/>
      <c r="Z63" s="310"/>
      <c r="AA63" s="310"/>
      <c r="AB63" s="66" t="s">
        <v>190</v>
      </c>
      <c r="AC63" s="66"/>
      <c r="AD63" s="66"/>
      <c r="AE63" s="66"/>
      <c r="AF63" s="66"/>
      <c r="AG63" s="66"/>
      <c r="AH63" s="66"/>
      <c r="AI63" s="67"/>
      <c r="AJ63" s="68"/>
      <c r="AK63" s="69" t="s">
        <v>169</v>
      </c>
      <c r="AL63" s="70">
        <v>0.7</v>
      </c>
      <c r="AM63" s="71">
        <f t="shared" si="0"/>
        <v>28</v>
      </c>
      <c r="AN63" s="163"/>
      <c r="AO63" s="164"/>
      <c r="AS63" s="1">
        <v>12</v>
      </c>
      <c r="AT63" s="4">
        <v>300</v>
      </c>
      <c r="AV63" t="s">
        <v>228</v>
      </c>
      <c r="BO63" s="53">
        <v>6.9000000000000006E-2</v>
      </c>
    </row>
    <row r="64" spans="1:67" ht="20.100000000000001" customHeight="1" x14ac:dyDescent="0.7">
      <c r="A64" s="165" t="s">
        <v>31</v>
      </c>
      <c r="B64" s="148"/>
      <c r="C64" s="148"/>
      <c r="D64" s="148">
        <v>3313</v>
      </c>
      <c r="E64" s="148"/>
      <c r="F64" s="148"/>
      <c r="G64" s="166" t="s">
        <v>555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305" t="s">
        <v>322</v>
      </c>
      <c r="T64" s="306"/>
      <c r="U64" s="306"/>
      <c r="V64" s="306"/>
      <c r="W64" s="306"/>
      <c r="X64" s="306"/>
      <c r="Y64" s="306"/>
      <c r="Z64" s="306"/>
      <c r="AA64" s="311"/>
      <c r="AB64" s="54" t="s">
        <v>176</v>
      </c>
      <c r="AC64" s="54"/>
      <c r="AD64" s="54"/>
      <c r="AE64" s="54"/>
      <c r="AF64" s="54"/>
      <c r="AG64" s="54"/>
      <c r="AH64" s="54"/>
      <c r="AI64" s="55"/>
      <c r="AJ64" s="72"/>
      <c r="AK64" s="73" t="s">
        <v>147</v>
      </c>
      <c r="AL64" s="74">
        <v>0.7</v>
      </c>
      <c r="AM64" s="75">
        <f>ROUND(AT52*$BO$53,0)</f>
        <v>19</v>
      </c>
      <c r="AN64" s="159" t="s">
        <v>32</v>
      </c>
      <c r="AO64" s="160"/>
      <c r="AV64" t="s">
        <v>229</v>
      </c>
      <c r="BO64" s="53">
        <v>5.3999999999999999E-2</v>
      </c>
    </row>
    <row r="65" spans="1:67" ht="20.100000000000001" customHeight="1" x14ac:dyDescent="0.7">
      <c r="A65" s="146" t="s">
        <v>31</v>
      </c>
      <c r="B65" s="147"/>
      <c r="C65" s="147"/>
      <c r="D65" s="147">
        <v>3314</v>
      </c>
      <c r="E65" s="147"/>
      <c r="F65" s="147"/>
      <c r="G65" s="149" t="s">
        <v>556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307"/>
      <c r="T65" s="308"/>
      <c r="U65" s="308"/>
      <c r="V65" s="308"/>
      <c r="W65" s="308"/>
      <c r="X65" s="308"/>
      <c r="Y65" s="308"/>
      <c r="Z65" s="308"/>
      <c r="AA65" s="312"/>
      <c r="AB65" s="60" t="s">
        <v>177</v>
      </c>
      <c r="AC65" s="60"/>
      <c r="AD65" s="60"/>
      <c r="AE65" s="60"/>
      <c r="AF65" s="60"/>
      <c r="AG65" s="60"/>
      <c r="AH65" s="60"/>
      <c r="AI65" s="61"/>
      <c r="AJ65" s="62"/>
      <c r="AK65" s="63" t="s">
        <v>151</v>
      </c>
      <c r="AL65" s="76">
        <v>0.7</v>
      </c>
      <c r="AM65" s="65">
        <f>ROUND(AT53*$BO$53,0)</f>
        <v>27</v>
      </c>
      <c r="AN65" s="161"/>
      <c r="AO65" s="162"/>
      <c r="AV65" t="s">
        <v>230</v>
      </c>
      <c r="BO65" s="53">
        <v>4.4999999999999998E-2</v>
      </c>
    </row>
    <row r="66" spans="1:67" ht="20.100000000000001" customHeight="1" x14ac:dyDescent="0.7">
      <c r="A66" s="146" t="s">
        <v>31</v>
      </c>
      <c r="B66" s="147"/>
      <c r="C66" s="147"/>
      <c r="D66" s="147">
        <v>3315</v>
      </c>
      <c r="E66" s="147"/>
      <c r="F66" s="147"/>
      <c r="G66" s="149" t="s">
        <v>557</v>
      </c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307"/>
      <c r="T66" s="308"/>
      <c r="U66" s="308"/>
      <c r="V66" s="308"/>
      <c r="W66" s="308"/>
      <c r="X66" s="308"/>
      <c r="Y66" s="308"/>
      <c r="Z66" s="308"/>
      <c r="AA66" s="312"/>
      <c r="AB66" s="60" t="s">
        <v>172</v>
      </c>
      <c r="AC66" s="60"/>
      <c r="AD66" s="60"/>
      <c r="AE66" s="60"/>
      <c r="AF66" s="60"/>
      <c r="AG66" s="60"/>
      <c r="AH66" s="60"/>
      <c r="AI66" s="61"/>
      <c r="AJ66" s="62"/>
      <c r="AK66" s="63" t="s">
        <v>153</v>
      </c>
      <c r="AL66" s="76">
        <v>0.7</v>
      </c>
      <c r="AM66" s="65">
        <f>ROUND(AT54*$BO$53,0)</f>
        <v>23</v>
      </c>
      <c r="AN66" s="161"/>
      <c r="AO66" s="162"/>
      <c r="AV66" t="s">
        <v>231</v>
      </c>
      <c r="BO66" s="53">
        <v>5.2999999999999999E-2</v>
      </c>
    </row>
    <row r="67" spans="1:67" ht="20.100000000000001" customHeight="1" x14ac:dyDescent="0.7">
      <c r="A67" s="146" t="s">
        <v>31</v>
      </c>
      <c r="B67" s="147"/>
      <c r="C67" s="147"/>
      <c r="D67" s="147">
        <v>3316</v>
      </c>
      <c r="E67" s="147"/>
      <c r="F67" s="147"/>
      <c r="G67" s="149" t="s">
        <v>558</v>
      </c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307"/>
      <c r="T67" s="308"/>
      <c r="U67" s="308"/>
      <c r="V67" s="308"/>
      <c r="W67" s="308"/>
      <c r="X67" s="308"/>
      <c r="Y67" s="308"/>
      <c r="Z67" s="308"/>
      <c r="AA67" s="312"/>
      <c r="AB67" s="60" t="s">
        <v>173</v>
      </c>
      <c r="AC67" s="60"/>
      <c r="AD67" s="60"/>
      <c r="AE67" s="60"/>
      <c r="AF67" s="60"/>
      <c r="AG67" s="60"/>
      <c r="AH67" s="60"/>
      <c r="AI67" s="61"/>
      <c r="AJ67" s="62"/>
      <c r="AK67" s="63" t="s">
        <v>149</v>
      </c>
      <c r="AL67" s="76">
        <v>0.7</v>
      </c>
      <c r="AM67" s="65">
        <f t="shared" ref="AM67:AM74" si="1">ROUND(AT55*$BO$53,0)</f>
        <v>23</v>
      </c>
      <c r="AN67" s="161"/>
      <c r="AO67" s="162"/>
      <c r="AV67" t="s">
        <v>232</v>
      </c>
      <c r="BO67" s="53">
        <v>4.2999999999999997E-2</v>
      </c>
    </row>
    <row r="68" spans="1:67" ht="20.100000000000001" customHeight="1" x14ac:dyDescent="0.7">
      <c r="A68" s="146" t="s">
        <v>31</v>
      </c>
      <c r="B68" s="147"/>
      <c r="C68" s="147"/>
      <c r="D68" s="147">
        <v>3317</v>
      </c>
      <c r="E68" s="147"/>
      <c r="F68" s="147"/>
      <c r="G68" s="149" t="s">
        <v>559</v>
      </c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307"/>
      <c r="T68" s="308"/>
      <c r="U68" s="308"/>
      <c r="V68" s="308"/>
      <c r="W68" s="308"/>
      <c r="X68" s="308"/>
      <c r="Y68" s="308"/>
      <c r="Z68" s="308"/>
      <c r="AA68" s="312"/>
      <c r="AB68" s="60" t="s">
        <v>174</v>
      </c>
      <c r="AC68" s="60"/>
      <c r="AD68" s="60"/>
      <c r="AE68" s="60"/>
      <c r="AF68" s="60"/>
      <c r="AG68" s="60"/>
      <c r="AH68" s="60"/>
      <c r="AI68" s="61"/>
      <c r="AJ68" s="62"/>
      <c r="AK68" s="63" t="s">
        <v>155</v>
      </c>
      <c r="AL68" s="76">
        <v>0.7</v>
      </c>
      <c r="AM68" s="65">
        <f t="shared" si="1"/>
        <v>31</v>
      </c>
      <c r="AN68" s="161"/>
      <c r="AO68" s="162"/>
      <c r="AV68" t="s">
        <v>233</v>
      </c>
      <c r="BO68" s="53">
        <v>4.3999999999999997E-2</v>
      </c>
    </row>
    <row r="69" spans="1:67" ht="20.100000000000001" customHeight="1" x14ac:dyDescent="0.7">
      <c r="A69" s="146" t="s">
        <v>31</v>
      </c>
      <c r="B69" s="147"/>
      <c r="C69" s="147"/>
      <c r="D69" s="147">
        <v>3318</v>
      </c>
      <c r="E69" s="147"/>
      <c r="F69" s="147"/>
      <c r="G69" s="149" t="s">
        <v>560</v>
      </c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307"/>
      <c r="T69" s="308"/>
      <c r="U69" s="308"/>
      <c r="V69" s="308"/>
      <c r="W69" s="308"/>
      <c r="X69" s="308"/>
      <c r="Y69" s="308"/>
      <c r="Z69" s="308"/>
      <c r="AA69" s="312"/>
      <c r="AB69" s="60" t="s">
        <v>175</v>
      </c>
      <c r="AC69" s="60"/>
      <c r="AD69" s="60"/>
      <c r="AE69" s="60"/>
      <c r="AF69" s="60"/>
      <c r="AG69" s="60"/>
      <c r="AH69" s="60"/>
      <c r="AI69" s="61"/>
      <c r="AJ69" s="62"/>
      <c r="AK69" s="63" t="s">
        <v>157</v>
      </c>
      <c r="AL69" s="76">
        <v>0.7</v>
      </c>
      <c r="AM69" s="65">
        <f t="shared" si="1"/>
        <v>27</v>
      </c>
      <c r="AN69" s="161"/>
      <c r="AO69" s="162"/>
      <c r="AV69" t="s">
        <v>234</v>
      </c>
      <c r="BO69" s="53">
        <v>3.3000000000000002E-2</v>
      </c>
    </row>
    <row r="70" spans="1:67" ht="20.100000000000001" customHeight="1" x14ac:dyDescent="0.7">
      <c r="A70" s="146" t="s">
        <v>31</v>
      </c>
      <c r="B70" s="147"/>
      <c r="C70" s="147"/>
      <c r="D70" s="147">
        <v>3319</v>
      </c>
      <c r="E70" s="147"/>
      <c r="F70" s="147"/>
      <c r="G70" s="149" t="s">
        <v>561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307"/>
      <c r="T70" s="308"/>
      <c r="U70" s="308"/>
      <c r="V70" s="308"/>
      <c r="W70" s="308"/>
      <c r="X70" s="308"/>
      <c r="Y70" s="308"/>
      <c r="Z70" s="308"/>
      <c r="AA70" s="312"/>
      <c r="AB70" s="60" t="s">
        <v>191</v>
      </c>
      <c r="AC70" s="60"/>
      <c r="AD70" s="60"/>
      <c r="AE70" s="60"/>
      <c r="AF70" s="60"/>
      <c r="AG70" s="60"/>
      <c r="AH70" s="60"/>
      <c r="AI70" s="61"/>
      <c r="AJ70" s="62"/>
      <c r="AK70" s="63" t="s">
        <v>159</v>
      </c>
      <c r="AL70" s="76">
        <v>0.7</v>
      </c>
      <c r="AM70" s="65">
        <f t="shared" si="1"/>
        <v>19</v>
      </c>
      <c r="AN70" s="161"/>
      <c r="AO70" s="162"/>
    </row>
    <row r="71" spans="1:67" ht="20.100000000000001" customHeight="1" x14ac:dyDescent="0.7">
      <c r="A71" s="146" t="s">
        <v>31</v>
      </c>
      <c r="B71" s="147"/>
      <c r="C71" s="147"/>
      <c r="D71" s="147">
        <v>3320</v>
      </c>
      <c r="E71" s="147"/>
      <c r="F71" s="147"/>
      <c r="G71" s="149" t="s">
        <v>562</v>
      </c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307"/>
      <c r="T71" s="308"/>
      <c r="U71" s="308"/>
      <c r="V71" s="308"/>
      <c r="W71" s="308"/>
      <c r="X71" s="308"/>
      <c r="Y71" s="308"/>
      <c r="Z71" s="308"/>
      <c r="AA71" s="312"/>
      <c r="AB71" s="60" t="s">
        <v>186</v>
      </c>
      <c r="AC71" s="60"/>
      <c r="AD71" s="60"/>
      <c r="AE71" s="60"/>
      <c r="AF71" s="60"/>
      <c r="AG71" s="60"/>
      <c r="AH71" s="60"/>
      <c r="AI71" s="61"/>
      <c r="AJ71" s="62"/>
      <c r="AK71" s="63" t="s">
        <v>161</v>
      </c>
      <c r="AL71" s="76">
        <v>0.7</v>
      </c>
      <c r="AM71" s="65">
        <f t="shared" si="1"/>
        <v>28</v>
      </c>
      <c r="AN71" s="161"/>
      <c r="AO71" s="162"/>
    </row>
    <row r="72" spans="1:67" ht="20.100000000000001" customHeight="1" x14ac:dyDescent="0.7">
      <c r="A72" s="146" t="s">
        <v>31</v>
      </c>
      <c r="B72" s="147"/>
      <c r="C72" s="147"/>
      <c r="D72" s="147">
        <v>3321</v>
      </c>
      <c r="E72" s="147"/>
      <c r="F72" s="147"/>
      <c r="G72" s="149" t="s">
        <v>563</v>
      </c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307"/>
      <c r="T72" s="308"/>
      <c r="U72" s="308"/>
      <c r="V72" s="308"/>
      <c r="W72" s="308"/>
      <c r="X72" s="308"/>
      <c r="Y72" s="308"/>
      <c r="Z72" s="308"/>
      <c r="AA72" s="312"/>
      <c r="AB72" s="60" t="s">
        <v>187</v>
      </c>
      <c r="AC72" s="60"/>
      <c r="AD72" s="60"/>
      <c r="AE72" s="60"/>
      <c r="AF72" s="60"/>
      <c r="AG72" s="60"/>
      <c r="AH72" s="60"/>
      <c r="AI72" s="61"/>
      <c r="AJ72" s="62"/>
      <c r="AK72" s="63" t="s">
        <v>163</v>
      </c>
      <c r="AL72" s="76">
        <v>0.7</v>
      </c>
      <c r="AM72" s="65">
        <f t="shared" si="1"/>
        <v>23</v>
      </c>
      <c r="AN72" s="161"/>
      <c r="AO72" s="162"/>
    </row>
    <row r="73" spans="1:67" ht="20.100000000000001" customHeight="1" x14ac:dyDescent="0.7">
      <c r="A73" s="146" t="s">
        <v>31</v>
      </c>
      <c r="B73" s="147"/>
      <c r="C73" s="147"/>
      <c r="D73" s="147">
        <v>3322</v>
      </c>
      <c r="E73" s="147"/>
      <c r="F73" s="147"/>
      <c r="G73" s="149" t="s">
        <v>564</v>
      </c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307"/>
      <c r="T73" s="308"/>
      <c r="U73" s="308"/>
      <c r="V73" s="308"/>
      <c r="W73" s="308"/>
      <c r="X73" s="308"/>
      <c r="Y73" s="308"/>
      <c r="Z73" s="308"/>
      <c r="AA73" s="312"/>
      <c r="AB73" s="60" t="s">
        <v>192</v>
      </c>
      <c r="AC73" s="60"/>
      <c r="AD73" s="60"/>
      <c r="AE73" s="60"/>
      <c r="AF73" s="60"/>
      <c r="AG73" s="60"/>
      <c r="AH73" s="60"/>
      <c r="AI73" s="61"/>
      <c r="AJ73" s="62"/>
      <c r="AK73" s="63" t="s">
        <v>165</v>
      </c>
      <c r="AL73" s="76">
        <v>0.7</v>
      </c>
      <c r="AM73" s="65">
        <f t="shared" si="1"/>
        <v>23</v>
      </c>
      <c r="AN73" s="161"/>
      <c r="AO73" s="162"/>
    </row>
    <row r="74" spans="1:67" ht="20.100000000000001" customHeight="1" x14ac:dyDescent="0.7">
      <c r="A74" s="146" t="s">
        <v>31</v>
      </c>
      <c r="B74" s="147"/>
      <c r="C74" s="147"/>
      <c r="D74" s="147">
        <v>3323</v>
      </c>
      <c r="E74" s="147"/>
      <c r="F74" s="147"/>
      <c r="G74" s="149" t="s">
        <v>565</v>
      </c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307"/>
      <c r="T74" s="308"/>
      <c r="U74" s="308"/>
      <c r="V74" s="308"/>
      <c r="W74" s="308"/>
      <c r="X74" s="308"/>
      <c r="Y74" s="308"/>
      <c r="Z74" s="308"/>
      <c r="AA74" s="312"/>
      <c r="AB74" s="60" t="s">
        <v>189</v>
      </c>
      <c r="AC74" s="60"/>
      <c r="AD74" s="60"/>
      <c r="AE74" s="60"/>
      <c r="AF74" s="60"/>
      <c r="AG74" s="60"/>
      <c r="AH74" s="60"/>
      <c r="AI74" s="61"/>
      <c r="AJ74" s="62"/>
      <c r="AK74" s="63" t="s">
        <v>167</v>
      </c>
      <c r="AL74" s="76">
        <v>0.7</v>
      </c>
      <c r="AM74" s="65">
        <f t="shared" si="1"/>
        <v>31</v>
      </c>
      <c r="AN74" s="161"/>
      <c r="AO74" s="162"/>
    </row>
    <row r="75" spans="1:67" ht="20.100000000000001" customHeight="1" thickBot="1" x14ac:dyDescent="0.75">
      <c r="A75" s="143" t="s">
        <v>31</v>
      </c>
      <c r="B75" s="144"/>
      <c r="C75" s="144"/>
      <c r="D75" s="144">
        <v>3324</v>
      </c>
      <c r="E75" s="144"/>
      <c r="F75" s="144"/>
      <c r="G75" s="145" t="s">
        <v>566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309"/>
      <c r="T75" s="310"/>
      <c r="U75" s="310"/>
      <c r="V75" s="310"/>
      <c r="W75" s="310"/>
      <c r="X75" s="310"/>
      <c r="Y75" s="310"/>
      <c r="Z75" s="310"/>
      <c r="AA75" s="313"/>
      <c r="AB75" s="66" t="s">
        <v>190</v>
      </c>
      <c r="AC75" s="66"/>
      <c r="AD75" s="66"/>
      <c r="AE75" s="66"/>
      <c r="AF75" s="66"/>
      <c r="AG75" s="66"/>
      <c r="AH75" s="66"/>
      <c r="AI75" s="67"/>
      <c r="AJ75" s="68"/>
      <c r="AK75" s="69" t="s">
        <v>169</v>
      </c>
      <c r="AL75" s="70">
        <v>0.7</v>
      </c>
      <c r="AM75" s="77">
        <f>ROUND(AT63*$BO$53,0)</f>
        <v>27</v>
      </c>
      <c r="AN75" s="163"/>
      <c r="AO75" s="164"/>
    </row>
    <row r="76" spans="1:67" ht="20.100000000000001" customHeight="1" x14ac:dyDescent="0.7">
      <c r="A76" s="165" t="s">
        <v>31</v>
      </c>
      <c r="B76" s="148"/>
      <c r="C76" s="148"/>
      <c r="D76" s="148">
        <v>3325</v>
      </c>
      <c r="E76" s="148"/>
      <c r="F76" s="148"/>
      <c r="G76" s="166" t="s">
        <v>567</v>
      </c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305" t="s">
        <v>323</v>
      </c>
      <c r="T76" s="306"/>
      <c r="U76" s="306"/>
      <c r="V76" s="306"/>
      <c r="W76" s="306"/>
      <c r="X76" s="306"/>
      <c r="Y76" s="306"/>
      <c r="Z76" s="306"/>
      <c r="AA76" s="311"/>
      <c r="AB76" s="54" t="s">
        <v>170</v>
      </c>
      <c r="AC76" s="54"/>
      <c r="AD76" s="54"/>
      <c r="AE76" s="54"/>
      <c r="AF76" s="54"/>
      <c r="AG76" s="54"/>
      <c r="AH76" s="54"/>
      <c r="AI76" s="55"/>
      <c r="AJ76" s="72"/>
      <c r="AK76" s="73" t="s">
        <v>147</v>
      </c>
      <c r="AL76" s="74">
        <v>0.7</v>
      </c>
      <c r="AM76" s="59">
        <f>ROUND(AT52*$BO$54,0)</f>
        <v>17</v>
      </c>
      <c r="AN76" s="159" t="s">
        <v>32</v>
      </c>
      <c r="AO76" s="160"/>
    </row>
    <row r="77" spans="1:67" ht="20.100000000000001" customHeight="1" x14ac:dyDescent="0.7">
      <c r="A77" s="146" t="s">
        <v>31</v>
      </c>
      <c r="B77" s="147"/>
      <c r="C77" s="147"/>
      <c r="D77" s="147">
        <v>3326</v>
      </c>
      <c r="E77" s="147"/>
      <c r="F77" s="147"/>
      <c r="G77" s="149" t="s">
        <v>568</v>
      </c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307"/>
      <c r="T77" s="308"/>
      <c r="U77" s="308"/>
      <c r="V77" s="308"/>
      <c r="W77" s="308"/>
      <c r="X77" s="308"/>
      <c r="Y77" s="308"/>
      <c r="Z77" s="308"/>
      <c r="AA77" s="312"/>
      <c r="AB77" s="60" t="s">
        <v>177</v>
      </c>
      <c r="AC77" s="60"/>
      <c r="AD77" s="60"/>
      <c r="AE77" s="60"/>
      <c r="AF77" s="60"/>
      <c r="AG77" s="60"/>
      <c r="AH77" s="60"/>
      <c r="AI77" s="61"/>
      <c r="AJ77" s="62"/>
      <c r="AK77" s="63" t="s">
        <v>151</v>
      </c>
      <c r="AL77" s="76">
        <v>0.7</v>
      </c>
      <c r="AM77" s="65">
        <f t="shared" ref="AM77:AM87" si="2">ROUND(AT53*$BO$54,0)</f>
        <v>24</v>
      </c>
      <c r="AN77" s="161"/>
      <c r="AO77" s="162"/>
    </row>
    <row r="78" spans="1:67" ht="20.100000000000001" customHeight="1" x14ac:dyDescent="0.7">
      <c r="A78" s="146" t="s">
        <v>31</v>
      </c>
      <c r="B78" s="147"/>
      <c r="C78" s="147"/>
      <c r="D78" s="147">
        <v>3327</v>
      </c>
      <c r="E78" s="147"/>
      <c r="F78" s="147"/>
      <c r="G78" s="149" t="s">
        <v>569</v>
      </c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07"/>
      <c r="T78" s="308"/>
      <c r="U78" s="308"/>
      <c r="V78" s="308"/>
      <c r="W78" s="308"/>
      <c r="X78" s="308"/>
      <c r="Y78" s="308"/>
      <c r="Z78" s="308"/>
      <c r="AA78" s="312"/>
      <c r="AB78" s="60" t="s">
        <v>172</v>
      </c>
      <c r="AC78" s="60"/>
      <c r="AD78" s="60"/>
      <c r="AE78" s="60"/>
      <c r="AF78" s="60"/>
      <c r="AG78" s="60"/>
      <c r="AH78" s="60"/>
      <c r="AI78" s="61"/>
      <c r="AJ78" s="62"/>
      <c r="AK78" s="63" t="s">
        <v>153</v>
      </c>
      <c r="AL78" s="76">
        <v>0.7</v>
      </c>
      <c r="AM78" s="65">
        <f t="shared" si="2"/>
        <v>21</v>
      </c>
      <c r="AN78" s="161"/>
      <c r="AO78" s="162"/>
    </row>
    <row r="79" spans="1:67" ht="20.100000000000001" customHeight="1" x14ac:dyDescent="0.7">
      <c r="A79" s="146" t="s">
        <v>31</v>
      </c>
      <c r="B79" s="147"/>
      <c r="C79" s="147"/>
      <c r="D79" s="147">
        <v>3328</v>
      </c>
      <c r="E79" s="147"/>
      <c r="F79" s="147"/>
      <c r="G79" s="149" t="s">
        <v>570</v>
      </c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307"/>
      <c r="T79" s="308"/>
      <c r="U79" s="308"/>
      <c r="V79" s="308"/>
      <c r="W79" s="308"/>
      <c r="X79" s="308"/>
      <c r="Y79" s="308"/>
      <c r="Z79" s="308"/>
      <c r="AA79" s="312"/>
      <c r="AB79" s="60" t="s">
        <v>173</v>
      </c>
      <c r="AC79" s="60"/>
      <c r="AD79" s="60"/>
      <c r="AE79" s="60"/>
      <c r="AF79" s="60"/>
      <c r="AG79" s="60"/>
      <c r="AH79" s="60"/>
      <c r="AI79" s="61"/>
      <c r="AJ79" s="62"/>
      <c r="AK79" s="63" t="s">
        <v>149</v>
      </c>
      <c r="AL79" s="76">
        <v>0.7</v>
      </c>
      <c r="AM79" s="65">
        <f t="shared" si="2"/>
        <v>20</v>
      </c>
      <c r="AN79" s="161"/>
      <c r="AO79" s="162"/>
    </row>
    <row r="80" spans="1:67" ht="20.100000000000001" customHeight="1" x14ac:dyDescent="0.7">
      <c r="A80" s="146" t="s">
        <v>31</v>
      </c>
      <c r="B80" s="147"/>
      <c r="C80" s="147"/>
      <c r="D80" s="147">
        <v>3329</v>
      </c>
      <c r="E80" s="147"/>
      <c r="F80" s="147"/>
      <c r="G80" s="149" t="s">
        <v>571</v>
      </c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07"/>
      <c r="T80" s="308"/>
      <c r="U80" s="308"/>
      <c r="V80" s="308"/>
      <c r="W80" s="308"/>
      <c r="X80" s="308"/>
      <c r="Y80" s="308"/>
      <c r="Z80" s="308"/>
      <c r="AA80" s="312"/>
      <c r="AB80" s="60" t="s">
        <v>174</v>
      </c>
      <c r="AC80" s="60"/>
      <c r="AD80" s="60"/>
      <c r="AE80" s="60"/>
      <c r="AF80" s="60"/>
      <c r="AG80" s="60"/>
      <c r="AH80" s="60"/>
      <c r="AI80" s="61"/>
      <c r="AJ80" s="62"/>
      <c r="AK80" s="63" t="s">
        <v>155</v>
      </c>
      <c r="AL80" s="76">
        <v>0.7</v>
      </c>
      <c r="AM80" s="65">
        <f t="shared" si="2"/>
        <v>28</v>
      </c>
      <c r="AN80" s="161"/>
      <c r="AO80" s="162"/>
    </row>
    <row r="81" spans="1:41" ht="20.100000000000001" customHeight="1" x14ac:dyDescent="0.7">
      <c r="A81" s="146" t="s">
        <v>31</v>
      </c>
      <c r="B81" s="147"/>
      <c r="C81" s="147"/>
      <c r="D81" s="147">
        <v>3330</v>
      </c>
      <c r="E81" s="147"/>
      <c r="F81" s="147"/>
      <c r="G81" s="149" t="s">
        <v>572</v>
      </c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307"/>
      <c r="T81" s="308"/>
      <c r="U81" s="308"/>
      <c r="V81" s="308"/>
      <c r="W81" s="308"/>
      <c r="X81" s="308"/>
      <c r="Y81" s="308"/>
      <c r="Z81" s="308"/>
      <c r="AA81" s="312"/>
      <c r="AB81" s="60" t="s">
        <v>175</v>
      </c>
      <c r="AC81" s="60"/>
      <c r="AD81" s="60"/>
      <c r="AE81" s="60"/>
      <c r="AF81" s="60"/>
      <c r="AG81" s="60"/>
      <c r="AH81" s="60"/>
      <c r="AI81" s="61"/>
      <c r="AJ81" s="62"/>
      <c r="AK81" s="63" t="s">
        <v>157</v>
      </c>
      <c r="AL81" s="76">
        <v>0.7</v>
      </c>
      <c r="AM81" s="65">
        <f t="shared" si="2"/>
        <v>24</v>
      </c>
      <c r="AN81" s="161"/>
      <c r="AO81" s="162"/>
    </row>
    <row r="82" spans="1:41" ht="20.100000000000001" customHeight="1" x14ac:dyDescent="0.7">
      <c r="A82" s="146" t="s">
        <v>31</v>
      </c>
      <c r="B82" s="147"/>
      <c r="C82" s="147"/>
      <c r="D82" s="147">
        <v>3331</v>
      </c>
      <c r="E82" s="147"/>
      <c r="F82" s="147"/>
      <c r="G82" s="149" t="s">
        <v>573</v>
      </c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307"/>
      <c r="T82" s="308"/>
      <c r="U82" s="308"/>
      <c r="V82" s="308"/>
      <c r="W82" s="308"/>
      <c r="X82" s="308"/>
      <c r="Y82" s="308"/>
      <c r="Z82" s="308"/>
      <c r="AA82" s="312"/>
      <c r="AB82" s="60" t="s">
        <v>191</v>
      </c>
      <c r="AC82" s="60"/>
      <c r="AD82" s="60"/>
      <c r="AE82" s="60"/>
      <c r="AF82" s="60"/>
      <c r="AG82" s="60"/>
      <c r="AH82" s="60"/>
      <c r="AI82" s="61"/>
      <c r="AJ82" s="62"/>
      <c r="AK82" s="63" t="s">
        <v>159</v>
      </c>
      <c r="AL82" s="76">
        <v>0.7</v>
      </c>
      <c r="AM82" s="65">
        <f t="shared" si="2"/>
        <v>17</v>
      </c>
      <c r="AN82" s="161"/>
      <c r="AO82" s="162"/>
    </row>
    <row r="83" spans="1:41" ht="20.100000000000001" customHeight="1" x14ac:dyDescent="0.7">
      <c r="A83" s="146" t="s">
        <v>31</v>
      </c>
      <c r="B83" s="147"/>
      <c r="C83" s="147"/>
      <c r="D83" s="147">
        <v>3332</v>
      </c>
      <c r="E83" s="147"/>
      <c r="F83" s="147"/>
      <c r="G83" s="149" t="s">
        <v>574</v>
      </c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307"/>
      <c r="T83" s="308"/>
      <c r="U83" s="308"/>
      <c r="V83" s="308"/>
      <c r="W83" s="308"/>
      <c r="X83" s="308"/>
      <c r="Y83" s="308"/>
      <c r="Z83" s="308"/>
      <c r="AA83" s="312"/>
      <c r="AB83" s="60" t="s">
        <v>186</v>
      </c>
      <c r="AC83" s="60"/>
      <c r="AD83" s="60"/>
      <c r="AE83" s="60"/>
      <c r="AF83" s="60"/>
      <c r="AG83" s="60"/>
      <c r="AH83" s="60"/>
      <c r="AI83" s="61"/>
      <c r="AJ83" s="62"/>
      <c r="AK83" s="63" t="s">
        <v>161</v>
      </c>
      <c r="AL83" s="76">
        <v>0.7</v>
      </c>
      <c r="AM83" s="65">
        <f t="shared" si="2"/>
        <v>25</v>
      </c>
      <c r="AN83" s="161"/>
      <c r="AO83" s="162"/>
    </row>
    <row r="84" spans="1:41" ht="20.100000000000001" customHeight="1" x14ac:dyDescent="0.7">
      <c r="A84" s="146" t="s">
        <v>31</v>
      </c>
      <c r="B84" s="147"/>
      <c r="C84" s="147"/>
      <c r="D84" s="147">
        <v>3333</v>
      </c>
      <c r="E84" s="147"/>
      <c r="F84" s="147"/>
      <c r="G84" s="149" t="s">
        <v>575</v>
      </c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307"/>
      <c r="T84" s="308"/>
      <c r="U84" s="308"/>
      <c r="V84" s="308"/>
      <c r="W84" s="308"/>
      <c r="X84" s="308"/>
      <c r="Y84" s="308"/>
      <c r="Z84" s="308"/>
      <c r="AA84" s="312"/>
      <c r="AB84" s="60" t="s">
        <v>187</v>
      </c>
      <c r="AC84" s="60"/>
      <c r="AD84" s="60"/>
      <c r="AE84" s="60"/>
      <c r="AF84" s="60"/>
      <c r="AG84" s="60"/>
      <c r="AH84" s="60"/>
      <c r="AI84" s="61"/>
      <c r="AJ84" s="62"/>
      <c r="AK84" s="63" t="s">
        <v>163</v>
      </c>
      <c r="AL84" s="76">
        <v>0.7</v>
      </c>
      <c r="AM84" s="65">
        <f t="shared" si="2"/>
        <v>21</v>
      </c>
      <c r="AN84" s="161"/>
      <c r="AO84" s="162"/>
    </row>
    <row r="85" spans="1:41" ht="20.100000000000001" customHeight="1" x14ac:dyDescent="0.7">
      <c r="A85" s="146" t="s">
        <v>31</v>
      </c>
      <c r="B85" s="147"/>
      <c r="C85" s="147"/>
      <c r="D85" s="147">
        <v>3334</v>
      </c>
      <c r="E85" s="147"/>
      <c r="F85" s="147"/>
      <c r="G85" s="149" t="s">
        <v>576</v>
      </c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307"/>
      <c r="T85" s="308"/>
      <c r="U85" s="308"/>
      <c r="V85" s="308"/>
      <c r="W85" s="308"/>
      <c r="X85" s="308"/>
      <c r="Y85" s="308"/>
      <c r="Z85" s="308"/>
      <c r="AA85" s="312"/>
      <c r="AB85" s="60" t="s">
        <v>192</v>
      </c>
      <c r="AC85" s="60"/>
      <c r="AD85" s="60"/>
      <c r="AE85" s="60"/>
      <c r="AF85" s="60"/>
      <c r="AG85" s="60"/>
      <c r="AH85" s="60"/>
      <c r="AI85" s="61"/>
      <c r="AJ85" s="62"/>
      <c r="AK85" s="63" t="s">
        <v>165</v>
      </c>
      <c r="AL85" s="76">
        <v>0.7</v>
      </c>
      <c r="AM85" s="65">
        <f t="shared" si="2"/>
        <v>20</v>
      </c>
      <c r="AN85" s="161"/>
      <c r="AO85" s="162"/>
    </row>
    <row r="86" spans="1:41" ht="20.100000000000001" customHeight="1" x14ac:dyDescent="0.7">
      <c r="A86" s="146" t="s">
        <v>31</v>
      </c>
      <c r="B86" s="147"/>
      <c r="C86" s="147"/>
      <c r="D86" s="147">
        <v>3335</v>
      </c>
      <c r="E86" s="147"/>
      <c r="F86" s="147"/>
      <c r="G86" s="149" t="s">
        <v>577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307"/>
      <c r="T86" s="308"/>
      <c r="U86" s="308"/>
      <c r="V86" s="308"/>
      <c r="W86" s="308"/>
      <c r="X86" s="308"/>
      <c r="Y86" s="308"/>
      <c r="Z86" s="308"/>
      <c r="AA86" s="312"/>
      <c r="AB86" s="60" t="s">
        <v>189</v>
      </c>
      <c r="AC86" s="60"/>
      <c r="AD86" s="60"/>
      <c r="AE86" s="60"/>
      <c r="AF86" s="60"/>
      <c r="AG86" s="60"/>
      <c r="AH86" s="60"/>
      <c r="AI86" s="61"/>
      <c r="AJ86" s="62"/>
      <c r="AK86" s="63" t="s">
        <v>167</v>
      </c>
      <c r="AL86" s="76">
        <v>0.7</v>
      </c>
      <c r="AM86" s="65">
        <f t="shared" si="2"/>
        <v>28</v>
      </c>
      <c r="AN86" s="161"/>
      <c r="AO86" s="162"/>
    </row>
    <row r="87" spans="1:41" ht="20.100000000000001" customHeight="1" thickBot="1" x14ac:dyDescent="0.75">
      <c r="A87" s="143" t="s">
        <v>31</v>
      </c>
      <c r="B87" s="144"/>
      <c r="C87" s="144"/>
      <c r="D87" s="144">
        <v>3336</v>
      </c>
      <c r="E87" s="144"/>
      <c r="F87" s="144"/>
      <c r="G87" s="145" t="s">
        <v>578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309"/>
      <c r="T87" s="310"/>
      <c r="U87" s="310"/>
      <c r="V87" s="310"/>
      <c r="W87" s="310"/>
      <c r="X87" s="310"/>
      <c r="Y87" s="310"/>
      <c r="Z87" s="310"/>
      <c r="AA87" s="313"/>
      <c r="AB87" s="66" t="s">
        <v>190</v>
      </c>
      <c r="AC87" s="66"/>
      <c r="AD87" s="66"/>
      <c r="AE87" s="66"/>
      <c r="AF87" s="66"/>
      <c r="AG87" s="66"/>
      <c r="AH87" s="66"/>
      <c r="AI87" s="67"/>
      <c r="AJ87" s="68"/>
      <c r="AK87" s="69" t="s">
        <v>169</v>
      </c>
      <c r="AL87" s="70">
        <v>0.7</v>
      </c>
      <c r="AM87" s="71">
        <f t="shared" si="2"/>
        <v>24</v>
      </c>
      <c r="AN87" s="163"/>
      <c r="AO87" s="164"/>
    </row>
    <row r="88" spans="1:41" ht="20.100000000000001" customHeight="1" x14ac:dyDescent="0.7">
      <c r="A88" s="165" t="s">
        <v>31</v>
      </c>
      <c r="B88" s="148"/>
      <c r="C88" s="148"/>
      <c r="D88" s="148">
        <v>3337</v>
      </c>
      <c r="E88" s="148"/>
      <c r="F88" s="148"/>
      <c r="G88" s="166" t="s">
        <v>579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305" t="s">
        <v>324</v>
      </c>
      <c r="T88" s="306"/>
      <c r="U88" s="306"/>
      <c r="V88" s="306"/>
      <c r="W88" s="306"/>
      <c r="X88" s="306"/>
      <c r="Y88" s="306"/>
      <c r="Z88" s="306"/>
      <c r="AA88" s="311"/>
      <c r="AB88" s="54" t="s">
        <v>170</v>
      </c>
      <c r="AC88" s="54"/>
      <c r="AD88" s="54"/>
      <c r="AE88" s="54"/>
      <c r="AF88" s="54"/>
      <c r="AG88" s="54"/>
      <c r="AH88" s="54"/>
      <c r="AI88" s="55"/>
      <c r="AJ88" s="72"/>
      <c r="AK88" s="73" t="s">
        <v>147</v>
      </c>
      <c r="AL88" s="74">
        <v>0.7</v>
      </c>
      <c r="AM88" s="75">
        <f>ROUND(AT52*$BO$55,0)</f>
        <v>13</v>
      </c>
      <c r="AN88" s="159" t="s">
        <v>32</v>
      </c>
      <c r="AO88" s="160"/>
    </row>
    <row r="89" spans="1:41" ht="20.100000000000001" customHeight="1" x14ac:dyDescent="0.7">
      <c r="A89" s="146" t="s">
        <v>31</v>
      </c>
      <c r="B89" s="147"/>
      <c r="C89" s="147"/>
      <c r="D89" s="147">
        <v>3338</v>
      </c>
      <c r="E89" s="147"/>
      <c r="F89" s="147"/>
      <c r="G89" s="149" t="s">
        <v>580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307"/>
      <c r="T89" s="308"/>
      <c r="U89" s="308"/>
      <c r="V89" s="308"/>
      <c r="W89" s="308"/>
      <c r="X89" s="308"/>
      <c r="Y89" s="308"/>
      <c r="Z89" s="308"/>
      <c r="AA89" s="312"/>
      <c r="AB89" s="60" t="s">
        <v>177</v>
      </c>
      <c r="AC89" s="60"/>
      <c r="AD89" s="60"/>
      <c r="AE89" s="60"/>
      <c r="AF89" s="60"/>
      <c r="AG89" s="60"/>
      <c r="AH89" s="60"/>
      <c r="AI89" s="61"/>
      <c r="AJ89" s="62"/>
      <c r="AK89" s="63" t="s">
        <v>151</v>
      </c>
      <c r="AL89" s="76">
        <v>0.7</v>
      </c>
      <c r="AM89" s="65">
        <f t="shared" ref="AM89:AM99" si="3">ROUND(AT53*$BO$55,0)</f>
        <v>19</v>
      </c>
      <c r="AN89" s="161"/>
      <c r="AO89" s="162"/>
    </row>
    <row r="90" spans="1:41" ht="20.100000000000001" customHeight="1" x14ac:dyDescent="0.7">
      <c r="A90" s="146" t="s">
        <v>31</v>
      </c>
      <c r="B90" s="147"/>
      <c r="C90" s="147"/>
      <c r="D90" s="147">
        <v>3339</v>
      </c>
      <c r="E90" s="147"/>
      <c r="F90" s="147"/>
      <c r="G90" s="149" t="s">
        <v>581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307"/>
      <c r="T90" s="308"/>
      <c r="U90" s="308"/>
      <c r="V90" s="308"/>
      <c r="W90" s="308"/>
      <c r="X90" s="308"/>
      <c r="Y90" s="308"/>
      <c r="Z90" s="308"/>
      <c r="AA90" s="312"/>
      <c r="AB90" s="60" t="s">
        <v>172</v>
      </c>
      <c r="AC90" s="60"/>
      <c r="AD90" s="60"/>
      <c r="AE90" s="60"/>
      <c r="AF90" s="60"/>
      <c r="AG90" s="60"/>
      <c r="AH90" s="60"/>
      <c r="AI90" s="61"/>
      <c r="AJ90" s="62"/>
      <c r="AK90" s="63" t="s">
        <v>153</v>
      </c>
      <c r="AL90" s="76">
        <v>0.7</v>
      </c>
      <c r="AM90" s="65">
        <f t="shared" si="3"/>
        <v>16</v>
      </c>
      <c r="AN90" s="161"/>
      <c r="AO90" s="162"/>
    </row>
    <row r="91" spans="1:41" ht="20.100000000000001" customHeight="1" x14ac:dyDescent="0.7">
      <c r="A91" s="146" t="s">
        <v>31</v>
      </c>
      <c r="B91" s="147"/>
      <c r="C91" s="147"/>
      <c r="D91" s="147">
        <v>3340</v>
      </c>
      <c r="E91" s="147"/>
      <c r="F91" s="147"/>
      <c r="G91" s="149" t="s">
        <v>582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307"/>
      <c r="T91" s="308"/>
      <c r="U91" s="308"/>
      <c r="V91" s="308"/>
      <c r="W91" s="308"/>
      <c r="X91" s="308"/>
      <c r="Y91" s="308"/>
      <c r="Z91" s="308"/>
      <c r="AA91" s="312"/>
      <c r="AB91" s="60" t="s">
        <v>173</v>
      </c>
      <c r="AC91" s="60"/>
      <c r="AD91" s="60"/>
      <c r="AE91" s="60"/>
      <c r="AF91" s="60"/>
      <c r="AG91" s="60"/>
      <c r="AH91" s="60"/>
      <c r="AI91" s="61"/>
      <c r="AJ91" s="62"/>
      <c r="AK91" s="63" t="s">
        <v>149</v>
      </c>
      <c r="AL91" s="76">
        <v>0.7</v>
      </c>
      <c r="AM91" s="65">
        <f t="shared" si="3"/>
        <v>16</v>
      </c>
      <c r="AN91" s="161"/>
      <c r="AO91" s="162"/>
    </row>
    <row r="92" spans="1:41" ht="20.100000000000001" customHeight="1" x14ac:dyDescent="0.7">
      <c r="A92" s="146" t="s">
        <v>31</v>
      </c>
      <c r="B92" s="147"/>
      <c r="C92" s="147"/>
      <c r="D92" s="147">
        <v>3341</v>
      </c>
      <c r="E92" s="147"/>
      <c r="F92" s="147"/>
      <c r="G92" s="149" t="s">
        <v>583</v>
      </c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307"/>
      <c r="T92" s="308"/>
      <c r="U92" s="308"/>
      <c r="V92" s="308"/>
      <c r="W92" s="308"/>
      <c r="X92" s="308"/>
      <c r="Y92" s="308"/>
      <c r="Z92" s="308"/>
      <c r="AA92" s="312"/>
      <c r="AB92" s="60" t="s">
        <v>174</v>
      </c>
      <c r="AC92" s="60"/>
      <c r="AD92" s="60"/>
      <c r="AE92" s="60"/>
      <c r="AF92" s="60"/>
      <c r="AG92" s="60"/>
      <c r="AH92" s="60"/>
      <c r="AI92" s="61"/>
      <c r="AJ92" s="62"/>
      <c r="AK92" s="63" t="s">
        <v>155</v>
      </c>
      <c r="AL92" s="76">
        <v>0.7</v>
      </c>
      <c r="AM92" s="65">
        <f t="shared" si="3"/>
        <v>22</v>
      </c>
      <c r="AN92" s="161"/>
      <c r="AO92" s="162"/>
    </row>
    <row r="93" spans="1:41" ht="20.100000000000001" customHeight="1" x14ac:dyDescent="0.7">
      <c r="A93" s="146" t="s">
        <v>31</v>
      </c>
      <c r="B93" s="147"/>
      <c r="C93" s="147"/>
      <c r="D93" s="147">
        <v>3342</v>
      </c>
      <c r="E93" s="147"/>
      <c r="F93" s="147"/>
      <c r="G93" s="149" t="s">
        <v>584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307"/>
      <c r="T93" s="308"/>
      <c r="U93" s="308"/>
      <c r="V93" s="308"/>
      <c r="W93" s="308"/>
      <c r="X93" s="308"/>
      <c r="Y93" s="308"/>
      <c r="Z93" s="308"/>
      <c r="AA93" s="312"/>
      <c r="AB93" s="60" t="s">
        <v>175</v>
      </c>
      <c r="AC93" s="60"/>
      <c r="AD93" s="60"/>
      <c r="AE93" s="60"/>
      <c r="AF93" s="60"/>
      <c r="AG93" s="60"/>
      <c r="AH93" s="60"/>
      <c r="AI93" s="61"/>
      <c r="AJ93" s="62"/>
      <c r="AK93" s="63" t="s">
        <v>157</v>
      </c>
      <c r="AL93" s="76">
        <v>0.7</v>
      </c>
      <c r="AM93" s="65">
        <f t="shared" si="3"/>
        <v>19</v>
      </c>
      <c r="AN93" s="161"/>
      <c r="AO93" s="162"/>
    </row>
    <row r="94" spans="1:41" ht="20.100000000000001" customHeight="1" x14ac:dyDescent="0.7">
      <c r="A94" s="146" t="s">
        <v>31</v>
      </c>
      <c r="B94" s="147"/>
      <c r="C94" s="147"/>
      <c r="D94" s="147">
        <v>3343</v>
      </c>
      <c r="E94" s="147"/>
      <c r="F94" s="147"/>
      <c r="G94" s="149" t="s">
        <v>585</v>
      </c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307"/>
      <c r="T94" s="308"/>
      <c r="U94" s="308"/>
      <c r="V94" s="308"/>
      <c r="W94" s="308"/>
      <c r="X94" s="308"/>
      <c r="Y94" s="308"/>
      <c r="Z94" s="308"/>
      <c r="AA94" s="312"/>
      <c r="AB94" s="60" t="s">
        <v>191</v>
      </c>
      <c r="AC94" s="60"/>
      <c r="AD94" s="60"/>
      <c r="AE94" s="60"/>
      <c r="AF94" s="60"/>
      <c r="AG94" s="60"/>
      <c r="AH94" s="60"/>
      <c r="AI94" s="61"/>
      <c r="AJ94" s="62"/>
      <c r="AK94" s="63" t="s">
        <v>159</v>
      </c>
      <c r="AL94" s="76">
        <v>0.7</v>
      </c>
      <c r="AM94" s="65">
        <f t="shared" si="3"/>
        <v>14</v>
      </c>
      <c r="AN94" s="161"/>
      <c r="AO94" s="162"/>
    </row>
    <row r="95" spans="1:41" ht="20.100000000000001" customHeight="1" x14ac:dyDescent="0.7">
      <c r="A95" s="146" t="s">
        <v>31</v>
      </c>
      <c r="B95" s="147"/>
      <c r="C95" s="147"/>
      <c r="D95" s="147">
        <v>3344</v>
      </c>
      <c r="E95" s="147"/>
      <c r="F95" s="147"/>
      <c r="G95" s="149" t="s">
        <v>586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07"/>
      <c r="T95" s="308"/>
      <c r="U95" s="308"/>
      <c r="V95" s="308"/>
      <c r="W95" s="308"/>
      <c r="X95" s="308"/>
      <c r="Y95" s="308"/>
      <c r="Z95" s="308"/>
      <c r="AA95" s="312"/>
      <c r="AB95" s="60" t="s">
        <v>186</v>
      </c>
      <c r="AC95" s="60"/>
      <c r="AD95" s="60"/>
      <c r="AE95" s="60"/>
      <c r="AF95" s="60"/>
      <c r="AG95" s="60"/>
      <c r="AH95" s="60"/>
      <c r="AI95" s="61"/>
      <c r="AJ95" s="62"/>
      <c r="AK95" s="63" t="s">
        <v>161</v>
      </c>
      <c r="AL95" s="76">
        <v>0.7</v>
      </c>
      <c r="AM95" s="65">
        <f t="shared" si="3"/>
        <v>20</v>
      </c>
      <c r="AN95" s="161"/>
      <c r="AO95" s="162"/>
    </row>
    <row r="96" spans="1:41" ht="20.100000000000001" customHeight="1" x14ac:dyDescent="0.7">
      <c r="A96" s="146" t="s">
        <v>31</v>
      </c>
      <c r="B96" s="147"/>
      <c r="C96" s="147"/>
      <c r="D96" s="147">
        <v>3345</v>
      </c>
      <c r="E96" s="147"/>
      <c r="F96" s="147"/>
      <c r="G96" s="149" t="s">
        <v>587</v>
      </c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307"/>
      <c r="T96" s="308"/>
      <c r="U96" s="308"/>
      <c r="V96" s="308"/>
      <c r="W96" s="308"/>
      <c r="X96" s="308"/>
      <c r="Y96" s="308"/>
      <c r="Z96" s="308"/>
      <c r="AA96" s="312"/>
      <c r="AB96" s="60" t="s">
        <v>187</v>
      </c>
      <c r="AC96" s="60"/>
      <c r="AD96" s="60"/>
      <c r="AE96" s="60"/>
      <c r="AF96" s="60"/>
      <c r="AG96" s="60"/>
      <c r="AH96" s="60"/>
      <c r="AI96" s="61"/>
      <c r="AJ96" s="62"/>
      <c r="AK96" s="63" t="s">
        <v>163</v>
      </c>
      <c r="AL96" s="76">
        <v>0.7</v>
      </c>
      <c r="AM96" s="65">
        <f t="shared" si="3"/>
        <v>17</v>
      </c>
      <c r="AN96" s="161"/>
      <c r="AO96" s="162"/>
    </row>
    <row r="97" spans="1:67" ht="20.100000000000001" customHeight="1" x14ac:dyDescent="0.7">
      <c r="A97" s="146" t="s">
        <v>31</v>
      </c>
      <c r="B97" s="147"/>
      <c r="C97" s="147"/>
      <c r="D97" s="147">
        <v>3346</v>
      </c>
      <c r="E97" s="147"/>
      <c r="F97" s="147"/>
      <c r="G97" s="149" t="s">
        <v>588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07"/>
      <c r="T97" s="308"/>
      <c r="U97" s="308"/>
      <c r="V97" s="308"/>
      <c r="W97" s="308"/>
      <c r="X97" s="308"/>
      <c r="Y97" s="308"/>
      <c r="Z97" s="308"/>
      <c r="AA97" s="312"/>
      <c r="AB97" s="60" t="s">
        <v>192</v>
      </c>
      <c r="AC97" s="60"/>
      <c r="AD97" s="60"/>
      <c r="AE97" s="60"/>
      <c r="AF97" s="60"/>
      <c r="AG97" s="60"/>
      <c r="AH97" s="60"/>
      <c r="AI97" s="61"/>
      <c r="AJ97" s="62"/>
      <c r="AK97" s="63" t="s">
        <v>165</v>
      </c>
      <c r="AL97" s="76">
        <v>0.7</v>
      </c>
      <c r="AM97" s="65">
        <f t="shared" si="3"/>
        <v>16</v>
      </c>
      <c r="AN97" s="161"/>
      <c r="AO97" s="162"/>
    </row>
    <row r="98" spans="1:67" ht="20.100000000000001" customHeight="1" x14ac:dyDescent="0.7">
      <c r="A98" s="146" t="s">
        <v>31</v>
      </c>
      <c r="B98" s="147"/>
      <c r="C98" s="147"/>
      <c r="D98" s="147">
        <v>3347</v>
      </c>
      <c r="E98" s="147"/>
      <c r="F98" s="147"/>
      <c r="G98" s="149" t="s">
        <v>589</v>
      </c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307"/>
      <c r="T98" s="308"/>
      <c r="U98" s="308"/>
      <c r="V98" s="308"/>
      <c r="W98" s="308"/>
      <c r="X98" s="308"/>
      <c r="Y98" s="308"/>
      <c r="Z98" s="308"/>
      <c r="AA98" s="312"/>
      <c r="AB98" s="60" t="s">
        <v>189</v>
      </c>
      <c r="AC98" s="60"/>
      <c r="AD98" s="60"/>
      <c r="AE98" s="60"/>
      <c r="AF98" s="60"/>
      <c r="AG98" s="60"/>
      <c r="AH98" s="60"/>
      <c r="AI98" s="61"/>
      <c r="AJ98" s="62"/>
      <c r="AK98" s="63" t="s">
        <v>167</v>
      </c>
      <c r="AL98" s="76">
        <v>0.7</v>
      </c>
      <c r="AM98" s="65">
        <f t="shared" si="3"/>
        <v>22</v>
      </c>
      <c r="AN98" s="161"/>
      <c r="AO98" s="162"/>
    </row>
    <row r="99" spans="1:67" ht="20.100000000000001" customHeight="1" thickBot="1" x14ac:dyDescent="0.75">
      <c r="A99" s="143" t="s">
        <v>31</v>
      </c>
      <c r="B99" s="144"/>
      <c r="C99" s="144"/>
      <c r="D99" s="144">
        <v>3348</v>
      </c>
      <c r="E99" s="144"/>
      <c r="F99" s="144"/>
      <c r="G99" s="145" t="s">
        <v>590</v>
      </c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309"/>
      <c r="T99" s="310"/>
      <c r="U99" s="310"/>
      <c r="V99" s="310"/>
      <c r="W99" s="310"/>
      <c r="X99" s="310"/>
      <c r="Y99" s="310"/>
      <c r="Z99" s="310"/>
      <c r="AA99" s="313"/>
      <c r="AB99" s="66" t="s">
        <v>190</v>
      </c>
      <c r="AC99" s="66"/>
      <c r="AD99" s="66"/>
      <c r="AE99" s="66"/>
      <c r="AF99" s="66"/>
      <c r="AG99" s="66"/>
      <c r="AH99" s="66"/>
      <c r="AI99" s="67"/>
      <c r="AJ99" s="68"/>
      <c r="AK99" s="69" t="s">
        <v>169</v>
      </c>
      <c r="AL99" s="70">
        <v>0.7</v>
      </c>
      <c r="AM99" s="77">
        <f t="shared" si="3"/>
        <v>19</v>
      </c>
      <c r="AN99" s="163"/>
      <c r="AO99" s="164"/>
    </row>
    <row r="100" spans="1:67" ht="15" customHeight="1" x14ac:dyDescent="0.7"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</row>
    <row r="101" spans="1:67" ht="20.100000000000001" customHeight="1" thickBot="1" x14ac:dyDescent="0.75">
      <c r="A101" s="4" t="s">
        <v>27</v>
      </c>
      <c r="AJ101" s="8"/>
      <c r="AS101" s="1" t="s">
        <v>248</v>
      </c>
      <c r="AT101" s="1"/>
      <c r="AU101" s="1"/>
      <c r="AV101" s="1"/>
      <c r="AW101" s="1"/>
    </row>
    <row r="102" spans="1:67" s="1" customFormat="1" ht="20.100000000000001" customHeight="1" x14ac:dyDescent="0.7">
      <c r="A102" s="173" t="s">
        <v>31</v>
      </c>
      <c r="B102" s="174"/>
      <c r="C102" s="174"/>
      <c r="D102" s="174">
        <v>3517</v>
      </c>
      <c r="E102" s="174"/>
      <c r="F102" s="174"/>
      <c r="G102" s="175" t="s">
        <v>591</v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50"/>
      <c r="T102" s="151"/>
      <c r="U102" s="151"/>
      <c r="V102" s="151"/>
      <c r="W102" s="151"/>
      <c r="X102" s="54" t="s">
        <v>178</v>
      </c>
      <c r="Y102" s="78"/>
      <c r="Z102" s="79"/>
      <c r="AA102" s="54"/>
      <c r="AB102" s="54"/>
      <c r="AC102" s="54"/>
      <c r="AD102" s="54"/>
      <c r="AE102" s="54"/>
      <c r="AF102" s="54"/>
      <c r="AG102" s="54"/>
      <c r="AH102" s="54"/>
      <c r="AI102" s="55"/>
      <c r="AJ102" s="73" t="s">
        <v>146</v>
      </c>
      <c r="AK102" s="156" t="s">
        <v>70</v>
      </c>
      <c r="AL102" s="58">
        <v>0.7</v>
      </c>
      <c r="AM102" s="59">
        <f>ROUND(AT102*$BO$102,0)</f>
        <v>14</v>
      </c>
      <c r="AN102" s="159" t="s">
        <v>32</v>
      </c>
      <c r="AO102" s="160"/>
      <c r="AS102" s="1">
        <v>1</v>
      </c>
      <c r="AT102" s="4">
        <v>147</v>
      </c>
      <c r="AV102" s="1" t="s">
        <v>217</v>
      </c>
      <c r="BO102" s="52">
        <v>9.1999999999999998E-2</v>
      </c>
    </row>
    <row r="103" spans="1:67" s="1" customFormat="1" ht="20.100000000000001" customHeight="1" x14ac:dyDescent="0.7">
      <c r="A103" s="146" t="s">
        <v>31</v>
      </c>
      <c r="B103" s="147"/>
      <c r="C103" s="147"/>
      <c r="D103" s="167">
        <v>3518</v>
      </c>
      <c r="E103" s="168"/>
      <c r="F103" s="169"/>
      <c r="G103" s="149" t="s">
        <v>592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2"/>
      <c r="T103" s="153"/>
      <c r="U103" s="153"/>
      <c r="V103" s="153"/>
      <c r="W103" s="153"/>
      <c r="X103" s="60" t="s">
        <v>179</v>
      </c>
      <c r="Y103" s="80"/>
      <c r="Z103" s="80"/>
      <c r="AA103" s="60"/>
      <c r="AB103" s="60"/>
      <c r="AC103" s="60"/>
      <c r="AD103" s="60"/>
      <c r="AE103" s="60"/>
      <c r="AF103" s="60"/>
      <c r="AG103" s="60"/>
      <c r="AH103" s="60"/>
      <c r="AI103" s="61"/>
      <c r="AJ103" s="63" t="s">
        <v>150</v>
      </c>
      <c r="AK103" s="157"/>
      <c r="AL103" s="64">
        <v>0.7</v>
      </c>
      <c r="AM103" s="65">
        <f t="shared" ref="AM103:AM113" si="4">ROUND(AT103*$BO$102,0)</f>
        <v>20</v>
      </c>
      <c r="AN103" s="161"/>
      <c r="AO103" s="162"/>
      <c r="AS103" s="1">
        <v>2</v>
      </c>
      <c r="AT103" s="4">
        <v>213</v>
      </c>
      <c r="AV103" s="1" t="s">
        <v>218</v>
      </c>
      <c r="BO103" s="52">
        <v>0.09</v>
      </c>
    </row>
    <row r="104" spans="1:67" s="1" customFormat="1" ht="20.100000000000001" customHeight="1" x14ac:dyDescent="0.7">
      <c r="A104" s="146" t="s">
        <v>31</v>
      </c>
      <c r="B104" s="147"/>
      <c r="C104" s="147"/>
      <c r="D104" s="167">
        <v>3519</v>
      </c>
      <c r="E104" s="168"/>
      <c r="F104" s="169"/>
      <c r="G104" s="149" t="s">
        <v>593</v>
      </c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52"/>
      <c r="T104" s="153"/>
      <c r="U104" s="153"/>
      <c r="V104" s="153"/>
      <c r="W104" s="153"/>
      <c r="X104" s="60" t="s">
        <v>180</v>
      </c>
      <c r="Y104" s="80"/>
      <c r="Z104" s="80"/>
      <c r="AA104" s="60"/>
      <c r="AB104" s="60"/>
      <c r="AC104" s="60"/>
      <c r="AD104" s="60"/>
      <c r="AE104" s="60"/>
      <c r="AF104" s="60"/>
      <c r="AG104" s="60"/>
      <c r="AH104" s="60"/>
      <c r="AI104" s="61"/>
      <c r="AJ104" s="63" t="s">
        <v>152</v>
      </c>
      <c r="AK104" s="157"/>
      <c r="AL104" s="64">
        <v>0.7</v>
      </c>
      <c r="AM104" s="65">
        <f t="shared" si="4"/>
        <v>17</v>
      </c>
      <c r="AN104" s="161"/>
      <c r="AO104" s="162"/>
      <c r="AS104" s="1">
        <v>3</v>
      </c>
      <c r="AT104" s="4">
        <v>180</v>
      </c>
      <c r="AV104" s="1" t="s">
        <v>219</v>
      </c>
      <c r="BO104" s="52">
        <v>0.08</v>
      </c>
    </row>
    <row r="105" spans="1:67" s="1" customFormat="1" ht="20.100000000000001" customHeight="1" x14ac:dyDescent="0.7">
      <c r="A105" s="146" t="s">
        <v>31</v>
      </c>
      <c r="B105" s="147"/>
      <c r="C105" s="147"/>
      <c r="D105" s="167">
        <v>3520</v>
      </c>
      <c r="E105" s="168"/>
      <c r="F105" s="169"/>
      <c r="G105" s="149" t="s">
        <v>594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52"/>
      <c r="T105" s="153"/>
      <c r="U105" s="153"/>
      <c r="V105" s="153"/>
      <c r="W105" s="153"/>
      <c r="X105" s="60" t="s">
        <v>181</v>
      </c>
      <c r="Y105" s="80"/>
      <c r="Z105" s="80"/>
      <c r="AA105" s="60"/>
      <c r="AB105" s="60"/>
      <c r="AC105" s="60"/>
      <c r="AD105" s="60"/>
      <c r="AE105" s="60"/>
      <c r="AF105" s="60"/>
      <c r="AG105" s="60"/>
      <c r="AH105" s="60"/>
      <c r="AI105" s="61"/>
      <c r="AJ105" s="63" t="s">
        <v>148</v>
      </c>
      <c r="AK105" s="157"/>
      <c r="AL105" s="64">
        <v>0.7</v>
      </c>
      <c r="AM105" s="65">
        <f t="shared" si="4"/>
        <v>16</v>
      </c>
      <c r="AN105" s="161"/>
      <c r="AO105" s="162"/>
      <c r="AS105" s="1">
        <v>4</v>
      </c>
      <c r="AT105" s="4">
        <v>175</v>
      </c>
      <c r="AV105" s="1" t="s">
        <v>220</v>
      </c>
      <c r="BO105" s="52">
        <v>6.4000000000000001E-2</v>
      </c>
    </row>
    <row r="106" spans="1:67" s="1" customFormat="1" ht="20.100000000000001" customHeight="1" x14ac:dyDescent="0.7">
      <c r="A106" s="146" t="s">
        <v>30</v>
      </c>
      <c r="B106" s="147"/>
      <c r="C106" s="147"/>
      <c r="D106" s="167">
        <v>3521</v>
      </c>
      <c r="E106" s="168"/>
      <c r="F106" s="169"/>
      <c r="G106" s="149" t="s">
        <v>595</v>
      </c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52"/>
      <c r="T106" s="153"/>
      <c r="U106" s="153"/>
      <c r="V106" s="153"/>
      <c r="W106" s="153"/>
      <c r="X106" s="60" t="s">
        <v>182</v>
      </c>
      <c r="Y106" s="80"/>
      <c r="Z106" s="80"/>
      <c r="AA106" s="60"/>
      <c r="AB106" s="60"/>
      <c r="AC106" s="60"/>
      <c r="AD106" s="60"/>
      <c r="AE106" s="60"/>
      <c r="AF106" s="60"/>
      <c r="AG106" s="60"/>
      <c r="AH106" s="60"/>
      <c r="AI106" s="61"/>
      <c r="AJ106" s="63" t="s">
        <v>154</v>
      </c>
      <c r="AK106" s="157"/>
      <c r="AL106" s="64">
        <v>0.7</v>
      </c>
      <c r="AM106" s="65">
        <f t="shared" si="4"/>
        <v>22</v>
      </c>
      <c r="AN106" s="161"/>
      <c r="AO106" s="162"/>
      <c r="AS106" s="1">
        <v>5</v>
      </c>
      <c r="AT106" s="4">
        <v>241</v>
      </c>
      <c r="AV106" s="1" t="s">
        <v>221</v>
      </c>
      <c r="BO106" s="52">
        <v>8.1000000000000003E-2</v>
      </c>
    </row>
    <row r="107" spans="1:67" s="1" customFormat="1" ht="20.100000000000001" customHeight="1" x14ac:dyDescent="0.7">
      <c r="A107" s="146" t="s">
        <v>30</v>
      </c>
      <c r="B107" s="147"/>
      <c r="C107" s="147"/>
      <c r="D107" s="167">
        <v>3522</v>
      </c>
      <c r="E107" s="168"/>
      <c r="F107" s="169"/>
      <c r="G107" s="149" t="s">
        <v>596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52"/>
      <c r="T107" s="153"/>
      <c r="U107" s="153"/>
      <c r="V107" s="153"/>
      <c r="W107" s="153"/>
      <c r="X107" s="60" t="s">
        <v>183</v>
      </c>
      <c r="Y107" s="80"/>
      <c r="Z107" s="80"/>
      <c r="AA107" s="60"/>
      <c r="AB107" s="60"/>
      <c r="AC107" s="60"/>
      <c r="AD107" s="60"/>
      <c r="AE107" s="60"/>
      <c r="AF107" s="60"/>
      <c r="AG107" s="60"/>
      <c r="AH107" s="60"/>
      <c r="AI107" s="61"/>
      <c r="AJ107" s="63" t="s">
        <v>156</v>
      </c>
      <c r="AK107" s="157"/>
      <c r="AL107" s="64">
        <v>0.7</v>
      </c>
      <c r="AM107" s="65">
        <f t="shared" si="4"/>
        <v>19</v>
      </c>
      <c r="AN107" s="161"/>
      <c r="AO107" s="162"/>
      <c r="AS107" s="1">
        <v>6</v>
      </c>
      <c r="AT107" s="4">
        <v>208</v>
      </c>
      <c r="AV107" s="1" t="s">
        <v>222</v>
      </c>
      <c r="BO107" s="52">
        <v>7.5999999999999998E-2</v>
      </c>
    </row>
    <row r="108" spans="1:67" ht="20.100000000000001" customHeight="1" x14ac:dyDescent="0.7">
      <c r="A108" s="146" t="s">
        <v>30</v>
      </c>
      <c r="B108" s="147"/>
      <c r="C108" s="147"/>
      <c r="D108" s="167">
        <v>3523</v>
      </c>
      <c r="E108" s="168"/>
      <c r="F108" s="169"/>
      <c r="G108" s="149" t="s">
        <v>597</v>
      </c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52"/>
      <c r="T108" s="153"/>
      <c r="U108" s="153"/>
      <c r="V108" s="153"/>
      <c r="W108" s="153"/>
      <c r="X108" s="60" t="s">
        <v>193</v>
      </c>
      <c r="Y108" s="80"/>
      <c r="Z108" s="80"/>
      <c r="AA108" s="60"/>
      <c r="AB108" s="60"/>
      <c r="AC108" s="60"/>
      <c r="AD108" s="60"/>
      <c r="AE108" s="60"/>
      <c r="AF108" s="60"/>
      <c r="AG108" s="60"/>
      <c r="AH108" s="60"/>
      <c r="AI108" s="61"/>
      <c r="AJ108" s="63" t="s">
        <v>158</v>
      </c>
      <c r="AK108" s="157"/>
      <c r="AL108" s="64">
        <v>0.7</v>
      </c>
      <c r="AM108" s="65">
        <f t="shared" si="4"/>
        <v>14</v>
      </c>
      <c r="AN108" s="161"/>
      <c r="AO108" s="162"/>
      <c r="AS108" s="1">
        <v>7</v>
      </c>
      <c r="AT108" s="4">
        <v>149</v>
      </c>
      <c r="AV108" t="s">
        <v>223</v>
      </c>
      <c r="BO108" s="53">
        <v>7.9000000000000001E-2</v>
      </c>
    </row>
    <row r="109" spans="1:67" ht="20.100000000000001" customHeight="1" x14ac:dyDescent="0.7">
      <c r="A109" s="146" t="s">
        <v>30</v>
      </c>
      <c r="B109" s="147"/>
      <c r="C109" s="147"/>
      <c r="D109" s="167">
        <v>3524</v>
      </c>
      <c r="E109" s="168"/>
      <c r="F109" s="169"/>
      <c r="G109" s="149" t="s">
        <v>598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52"/>
      <c r="T109" s="153"/>
      <c r="U109" s="153"/>
      <c r="V109" s="153"/>
      <c r="W109" s="153"/>
      <c r="X109" s="60" t="s">
        <v>194</v>
      </c>
      <c r="Y109" s="80"/>
      <c r="Z109" s="80"/>
      <c r="AA109" s="60"/>
      <c r="AB109" s="60"/>
      <c r="AC109" s="60"/>
      <c r="AD109" s="60"/>
      <c r="AE109" s="60"/>
      <c r="AF109" s="60"/>
      <c r="AG109" s="60"/>
      <c r="AH109" s="60"/>
      <c r="AI109" s="61"/>
      <c r="AJ109" s="63" t="s">
        <v>160</v>
      </c>
      <c r="AK109" s="157"/>
      <c r="AL109" s="64">
        <v>0.7</v>
      </c>
      <c r="AM109" s="65">
        <f t="shared" si="4"/>
        <v>20</v>
      </c>
      <c r="AN109" s="161"/>
      <c r="AO109" s="162"/>
      <c r="AS109" s="1">
        <v>8</v>
      </c>
      <c r="AT109" s="4">
        <v>215</v>
      </c>
      <c r="AV109" t="s">
        <v>224</v>
      </c>
      <c r="BO109" s="53">
        <v>7.3999999999999996E-2</v>
      </c>
    </row>
    <row r="110" spans="1:67" ht="20.100000000000001" customHeight="1" x14ac:dyDescent="0.7">
      <c r="A110" s="146" t="s">
        <v>30</v>
      </c>
      <c r="B110" s="147"/>
      <c r="C110" s="147"/>
      <c r="D110" s="167">
        <v>3525</v>
      </c>
      <c r="E110" s="168"/>
      <c r="F110" s="169"/>
      <c r="G110" s="149" t="s">
        <v>599</v>
      </c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52"/>
      <c r="T110" s="153"/>
      <c r="U110" s="153"/>
      <c r="V110" s="153"/>
      <c r="W110" s="153"/>
      <c r="X110" s="60" t="s">
        <v>195</v>
      </c>
      <c r="Y110" s="80"/>
      <c r="Z110" s="80"/>
      <c r="AA110" s="60"/>
      <c r="AB110" s="60"/>
      <c r="AC110" s="60"/>
      <c r="AD110" s="60"/>
      <c r="AE110" s="60"/>
      <c r="AF110" s="60"/>
      <c r="AG110" s="60"/>
      <c r="AH110" s="60"/>
      <c r="AI110" s="61"/>
      <c r="AJ110" s="63" t="s">
        <v>184</v>
      </c>
      <c r="AK110" s="157"/>
      <c r="AL110" s="64">
        <v>0.7</v>
      </c>
      <c r="AM110" s="65">
        <f t="shared" si="4"/>
        <v>17</v>
      </c>
      <c r="AN110" s="161"/>
      <c r="AO110" s="162"/>
      <c r="AS110" s="1">
        <v>9</v>
      </c>
      <c r="AT110" s="4">
        <v>182</v>
      </c>
      <c r="AV110" t="s">
        <v>225</v>
      </c>
      <c r="BO110" s="53">
        <v>6.5000000000000002E-2</v>
      </c>
    </row>
    <row r="111" spans="1:67" ht="20.100000000000001" customHeight="1" x14ac:dyDescent="0.7">
      <c r="A111" s="146" t="s">
        <v>30</v>
      </c>
      <c r="B111" s="147"/>
      <c r="C111" s="147"/>
      <c r="D111" s="167">
        <v>3526</v>
      </c>
      <c r="E111" s="168"/>
      <c r="F111" s="169"/>
      <c r="G111" s="149" t="s">
        <v>600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52"/>
      <c r="T111" s="153"/>
      <c r="U111" s="153"/>
      <c r="V111" s="153"/>
      <c r="W111" s="153"/>
      <c r="X111" s="60" t="s">
        <v>196</v>
      </c>
      <c r="Y111" s="80"/>
      <c r="Z111" s="80"/>
      <c r="AA111" s="60"/>
      <c r="AB111" s="60"/>
      <c r="AC111" s="60"/>
      <c r="AD111" s="60"/>
      <c r="AE111" s="60"/>
      <c r="AF111" s="60"/>
      <c r="AG111" s="60"/>
      <c r="AH111" s="60"/>
      <c r="AI111" s="61"/>
      <c r="AJ111" s="63" t="s">
        <v>164</v>
      </c>
      <c r="AK111" s="157"/>
      <c r="AL111" s="64">
        <v>0.7</v>
      </c>
      <c r="AM111" s="65">
        <f t="shared" si="4"/>
        <v>16</v>
      </c>
      <c r="AN111" s="161"/>
      <c r="AO111" s="162"/>
      <c r="AS111" s="1">
        <v>10</v>
      </c>
      <c r="AT111" s="4">
        <v>177</v>
      </c>
      <c r="AV111" t="s">
        <v>226</v>
      </c>
      <c r="BO111" s="53">
        <v>6.3E-2</v>
      </c>
    </row>
    <row r="112" spans="1:67" ht="20.100000000000001" customHeight="1" x14ac:dyDescent="0.7">
      <c r="A112" s="146" t="s">
        <v>30</v>
      </c>
      <c r="B112" s="147"/>
      <c r="C112" s="147"/>
      <c r="D112" s="167">
        <v>3527</v>
      </c>
      <c r="E112" s="168"/>
      <c r="F112" s="169"/>
      <c r="G112" s="149" t="s">
        <v>601</v>
      </c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52"/>
      <c r="T112" s="153"/>
      <c r="U112" s="153"/>
      <c r="V112" s="153"/>
      <c r="W112" s="153"/>
      <c r="X112" s="60" t="s">
        <v>197</v>
      </c>
      <c r="Y112" s="80"/>
      <c r="Z112" s="80"/>
      <c r="AA112" s="60"/>
      <c r="AB112" s="60"/>
      <c r="AC112" s="60"/>
      <c r="AD112" s="60"/>
      <c r="AE112" s="60"/>
      <c r="AF112" s="60"/>
      <c r="AG112" s="60"/>
      <c r="AH112" s="60"/>
      <c r="AI112" s="61"/>
      <c r="AJ112" s="63" t="s">
        <v>166</v>
      </c>
      <c r="AK112" s="157"/>
      <c r="AL112" s="64">
        <v>0.7</v>
      </c>
      <c r="AM112" s="65">
        <f t="shared" si="4"/>
        <v>22</v>
      </c>
      <c r="AN112" s="161"/>
      <c r="AO112" s="162"/>
      <c r="AS112" s="1">
        <v>11</v>
      </c>
      <c r="AT112" s="4">
        <v>243</v>
      </c>
      <c r="AV112" t="s">
        <v>227</v>
      </c>
      <c r="BO112" s="53">
        <v>5.6000000000000001E-2</v>
      </c>
    </row>
    <row r="113" spans="1:67" ht="20.100000000000001" customHeight="1" thickBot="1" x14ac:dyDescent="0.75">
      <c r="A113" s="143" t="s">
        <v>30</v>
      </c>
      <c r="B113" s="144"/>
      <c r="C113" s="144"/>
      <c r="D113" s="170">
        <v>3528</v>
      </c>
      <c r="E113" s="171"/>
      <c r="F113" s="172"/>
      <c r="G113" s="145" t="s">
        <v>602</v>
      </c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54"/>
      <c r="T113" s="155"/>
      <c r="U113" s="155"/>
      <c r="V113" s="155"/>
      <c r="W113" s="155"/>
      <c r="X113" s="81" t="s">
        <v>198</v>
      </c>
      <c r="Y113" s="82"/>
      <c r="Z113" s="82"/>
      <c r="AA113" s="81"/>
      <c r="AB113" s="81"/>
      <c r="AC113" s="81"/>
      <c r="AD113" s="81"/>
      <c r="AE113" s="81"/>
      <c r="AF113" s="81"/>
      <c r="AG113" s="81"/>
      <c r="AH113" s="81"/>
      <c r="AI113" s="83"/>
      <c r="AJ113" s="69" t="s">
        <v>168</v>
      </c>
      <c r="AK113" s="158"/>
      <c r="AL113" s="70">
        <v>0.7</v>
      </c>
      <c r="AM113" s="71">
        <f t="shared" si="4"/>
        <v>19</v>
      </c>
      <c r="AN113" s="163"/>
      <c r="AO113" s="164"/>
      <c r="AS113" s="1">
        <v>12</v>
      </c>
      <c r="AT113" s="4">
        <v>210</v>
      </c>
      <c r="AV113" t="s">
        <v>228</v>
      </c>
      <c r="BO113" s="53">
        <v>6.9000000000000006E-2</v>
      </c>
    </row>
    <row r="114" spans="1:67" ht="20.100000000000001" customHeight="1" x14ac:dyDescent="0.7">
      <c r="A114" s="165" t="s">
        <v>31</v>
      </c>
      <c r="B114" s="148"/>
      <c r="C114" s="148"/>
      <c r="D114" s="314">
        <v>3529</v>
      </c>
      <c r="E114" s="315"/>
      <c r="F114" s="316"/>
      <c r="G114" s="166" t="s">
        <v>603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50"/>
      <c r="T114" s="151"/>
      <c r="U114" s="151"/>
      <c r="V114" s="151"/>
      <c r="W114" s="151"/>
      <c r="X114" s="54" t="s">
        <v>178</v>
      </c>
      <c r="Y114" s="78"/>
      <c r="Z114" s="79"/>
      <c r="AA114" s="54"/>
      <c r="AB114" s="54"/>
      <c r="AC114" s="54"/>
      <c r="AD114" s="54"/>
      <c r="AE114" s="54"/>
      <c r="AF114" s="54"/>
      <c r="AG114" s="54"/>
      <c r="AH114" s="54"/>
      <c r="AI114" s="55"/>
      <c r="AJ114" s="73" t="s">
        <v>146</v>
      </c>
      <c r="AK114" s="156" t="s">
        <v>70</v>
      </c>
      <c r="AL114" s="58">
        <v>0.7</v>
      </c>
      <c r="AM114" s="59">
        <f>ROUND(AT102*$BO$103,0)</f>
        <v>13</v>
      </c>
      <c r="AN114" s="159" t="s">
        <v>32</v>
      </c>
      <c r="AO114" s="160"/>
      <c r="AV114" t="s">
        <v>229</v>
      </c>
      <c r="BO114" s="53">
        <v>5.3999999999999999E-2</v>
      </c>
    </row>
    <row r="115" spans="1:67" ht="20.100000000000001" customHeight="1" x14ac:dyDescent="0.7">
      <c r="A115" s="146" t="s">
        <v>31</v>
      </c>
      <c r="B115" s="147"/>
      <c r="C115" s="147"/>
      <c r="D115" s="167">
        <v>3530</v>
      </c>
      <c r="E115" s="168"/>
      <c r="F115" s="169"/>
      <c r="G115" s="149" t="s">
        <v>604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52"/>
      <c r="T115" s="153"/>
      <c r="U115" s="153"/>
      <c r="V115" s="153"/>
      <c r="W115" s="153"/>
      <c r="X115" s="60" t="s">
        <v>179</v>
      </c>
      <c r="Y115" s="80"/>
      <c r="Z115" s="80"/>
      <c r="AA115" s="60"/>
      <c r="AB115" s="60"/>
      <c r="AC115" s="60"/>
      <c r="AD115" s="60"/>
      <c r="AE115" s="60"/>
      <c r="AF115" s="60"/>
      <c r="AG115" s="60"/>
      <c r="AH115" s="60"/>
      <c r="AI115" s="61"/>
      <c r="AJ115" s="63" t="s">
        <v>150</v>
      </c>
      <c r="AK115" s="157"/>
      <c r="AL115" s="64">
        <v>0.7</v>
      </c>
      <c r="AM115" s="65">
        <f t="shared" ref="AM115:AM125" si="5">ROUND(AT103*$BO$103,0)</f>
        <v>19</v>
      </c>
      <c r="AN115" s="161"/>
      <c r="AO115" s="162"/>
      <c r="AV115" t="s">
        <v>230</v>
      </c>
      <c r="BO115" s="53">
        <v>4.4999999999999998E-2</v>
      </c>
    </row>
    <row r="116" spans="1:67" ht="20.100000000000001" customHeight="1" x14ac:dyDescent="0.7">
      <c r="A116" s="146" t="s">
        <v>31</v>
      </c>
      <c r="B116" s="147"/>
      <c r="C116" s="147"/>
      <c r="D116" s="167">
        <v>3531</v>
      </c>
      <c r="E116" s="168"/>
      <c r="F116" s="169"/>
      <c r="G116" s="149" t="s">
        <v>605</v>
      </c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52"/>
      <c r="T116" s="153"/>
      <c r="U116" s="153"/>
      <c r="V116" s="153"/>
      <c r="W116" s="153"/>
      <c r="X116" s="60" t="s">
        <v>180</v>
      </c>
      <c r="Y116" s="80"/>
      <c r="Z116" s="80"/>
      <c r="AA116" s="60"/>
      <c r="AB116" s="60"/>
      <c r="AC116" s="60"/>
      <c r="AD116" s="60"/>
      <c r="AE116" s="60"/>
      <c r="AF116" s="60"/>
      <c r="AG116" s="60"/>
      <c r="AH116" s="60"/>
      <c r="AI116" s="61"/>
      <c r="AJ116" s="63" t="s">
        <v>152</v>
      </c>
      <c r="AK116" s="157"/>
      <c r="AL116" s="64">
        <v>0.7</v>
      </c>
      <c r="AM116" s="65">
        <f t="shared" si="5"/>
        <v>16</v>
      </c>
      <c r="AN116" s="161"/>
      <c r="AO116" s="162"/>
      <c r="AV116" t="s">
        <v>231</v>
      </c>
      <c r="BO116" s="53">
        <v>5.2999999999999999E-2</v>
      </c>
    </row>
    <row r="117" spans="1:67" ht="20.100000000000001" customHeight="1" x14ac:dyDescent="0.7">
      <c r="A117" s="146" t="s">
        <v>31</v>
      </c>
      <c r="B117" s="147"/>
      <c r="C117" s="147"/>
      <c r="D117" s="167">
        <v>3532</v>
      </c>
      <c r="E117" s="168"/>
      <c r="F117" s="169"/>
      <c r="G117" s="149" t="s">
        <v>606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52"/>
      <c r="T117" s="153"/>
      <c r="U117" s="153"/>
      <c r="V117" s="153"/>
      <c r="W117" s="153"/>
      <c r="X117" s="60" t="s">
        <v>181</v>
      </c>
      <c r="Y117" s="80"/>
      <c r="Z117" s="80"/>
      <c r="AA117" s="60"/>
      <c r="AB117" s="60"/>
      <c r="AC117" s="60"/>
      <c r="AD117" s="60"/>
      <c r="AE117" s="60"/>
      <c r="AF117" s="60"/>
      <c r="AG117" s="60"/>
      <c r="AH117" s="60"/>
      <c r="AI117" s="61"/>
      <c r="AJ117" s="63" t="s">
        <v>148</v>
      </c>
      <c r="AK117" s="157"/>
      <c r="AL117" s="64">
        <v>0.7</v>
      </c>
      <c r="AM117" s="65">
        <f t="shared" si="5"/>
        <v>16</v>
      </c>
      <c r="AN117" s="161"/>
      <c r="AO117" s="162"/>
      <c r="AV117" t="s">
        <v>232</v>
      </c>
      <c r="BO117" s="53">
        <v>4.2999999999999997E-2</v>
      </c>
    </row>
    <row r="118" spans="1:67" ht="20.100000000000001" customHeight="1" x14ac:dyDescent="0.7">
      <c r="A118" s="146" t="s">
        <v>31</v>
      </c>
      <c r="B118" s="147"/>
      <c r="C118" s="147"/>
      <c r="D118" s="167">
        <v>3533</v>
      </c>
      <c r="E118" s="168"/>
      <c r="F118" s="169"/>
      <c r="G118" s="149" t="s">
        <v>607</v>
      </c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52"/>
      <c r="T118" s="153"/>
      <c r="U118" s="153"/>
      <c r="V118" s="153"/>
      <c r="W118" s="153"/>
      <c r="X118" s="60" t="s">
        <v>182</v>
      </c>
      <c r="Y118" s="80"/>
      <c r="Z118" s="80"/>
      <c r="AA118" s="60"/>
      <c r="AB118" s="60"/>
      <c r="AC118" s="60"/>
      <c r="AD118" s="60"/>
      <c r="AE118" s="60"/>
      <c r="AF118" s="60"/>
      <c r="AG118" s="60"/>
      <c r="AH118" s="60"/>
      <c r="AI118" s="61"/>
      <c r="AJ118" s="63" t="s">
        <v>154</v>
      </c>
      <c r="AK118" s="157"/>
      <c r="AL118" s="64">
        <v>0.7</v>
      </c>
      <c r="AM118" s="65">
        <f t="shared" si="5"/>
        <v>22</v>
      </c>
      <c r="AN118" s="161"/>
      <c r="AO118" s="162"/>
      <c r="AV118" t="s">
        <v>233</v>
      </c>
      <c r="BO118" s="53">
        <v>4.3999999999999997E-2</v>
      </c>
    </row>
    <row r="119" spans="1:67" ht="20.100000000000001" customHeight="1" x14ac:dyDescent="0.7">
      <c r="A119" s="146" t="s">
        <v>31</v>
      </c>
      <c r="B119" s="147"/>
      <c r="C119" s="147"/>
      <c r="D119" s="167">
        <v>3534</v>
      </c>
      <c r="E119" s="168"/>
      <c r="F119" s="169"/>
      <c r="G119" s="149" t="s">
        <v>608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52"/>
      <c r="T119" s="153"/>
      <c r="U119" s="153"/>
      <c r="V119" s="153"/>
      <c r="W119" s="153"/>
      <c r="X119" s="60" t="s">
        <v>183</v>
      </c>
      <c r="Y119" s="80"/>
      <c r="Z119" s="80"/>
      <c r="AA119" s="60"/>
      <c r="AB119" s="60"/>
      <c r="AC119" s="60"/>
      <c r="AD119" s="60"/>
      <c r="AE119" s="60"/>
      <c r="AF119" s="60"/>
      <c r="AG119" s="60"/>
      <c r="AH119" s="60"/>
      <c r="AI119" s="61"/>
      <c r="AJ119" s="63" t="s">
        <v>156</v>
      </c>
      <c r="AK119" s="157"/>
      <c r="AL119" s="64">
        <v>0.7</v>
      </c>
      <c r="AM119" s="65">
        <f t="shared" si="5"/>
        <v>19</v>
      </c>
      <c r="AN119" s="161"/>
      <c r="AO119" s="162"/>
      <c r="AV119" t="s">
        <v>234</v>
      </c>
      <c r="BO119" s="53">
        <v>3.3000000000000002E-2</v>
      </c>
    </row>
    <row r="120" spans="1:67" ht="20.100000000000001" customHeight="1" x14ac:dyDescent="0.7">
      <c r="A120" s="146" t="s">
        <v>31</v>
      </c>
      <c r="B120" s="147"/>
      <c r="C120" s="147"/>
      <c r="D120" s="167">
        <v>3535</v>
      </c>
      <c r="E120" s="168"/>
      <c r="F120" s="169"/>
      <c r="G120" s="149" t="s">
        <v>609</v>
      </c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52"/>
      <c r="T120" s="153"/>
      <c r="U120" s="153"/>
      <c r="V120" s="153"/>
      <c r="W120" s="153"/>
      <c r="X120" s="60" t="s">
        <v>199</v>
      </c>
      <c r="Y120" s="80"/>
      <c r="Z120" s="80"/>
      <c r="AA120" s="60"/>
      <c r="AB120" s="60"/>
      <c r="AC120" s="60"/>
      <c r="AD120" s="60"/>
      <c r="AE120" s="60"/>
      <c r="AF120" s="60"/>
      <c r="AG120" s="60"/>
      <c r="AH120" s="60"/>
      <c r="AI120" s="61"/>
      <c r="AJ120" s="63" t="s">
        <v>158</v>
      </c>
      <c r="AK120" s="157"/>
      <c r="AL120" s="64">
        <v>0.7</v>
      </c>
      <c r="AM120" s="65">
        <f t="shared" si="5"/>
        <v>13</v>
      </c>
      <c r="AN120" s="161"/>
      <c r="AO120" s="162"/>
    </row>
    <row r="121" spans="1:67" ht="20.100000000000001" customHeight="1" x14ac:dyDescent="0.7">
      <c r="A121" s="146" t="s">
        <v>31</v>
      </c>
      <c r="B121" s="147"/>
      <c r="C121" s="147"/>
      <c r="D121" s="167">
        <v>3536</v>
      </c>
      <c r="E121" s="168"/>
      <c r="F121" s="169"/>
      <c r="G121" s="149" t="s">
        <v>610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52"/>
      <c r="T121" s="153"/>
      <c r="U121" s="153"/>
      <c r="V121" s="153"/>
      <c r="W121" s="153"/>
      <c r="X121" s="60" t="s">
        <v>194</v>
      </c>
      <c r="Y121" s="80"/>
      <c r="Z121" s="80"/>
      <c r="AA121" s="60"/>
      <c r="AB121" s="60"/>
      <c r="AC121" s="60"/>
      <c r="AD121" s="60"/>
      <c r="AE121" s="60"/>
      <c r="AF121" s="60"/>
      <c r="AG121" s="60"/>
      <c r="AH121" s="60"/>
      <c r="AI121" s="61"/>
      <c r="AJ121" s="63" t="s">
        <v>160</v>
      </c>
      <c r="AK121" s="157"/>
      <c r="AL121" s="64">
        <v>0.7</v>
      </c>
      <c r="AM121" s="65">
        <f t="shared" si="5"/>
        <v>19</v>
      </c>
      <c r="AN121" s="161"/>
      <c r="AO121" s="162"/>
    </row>
    <row r="122" spans="1:67" ht="20.100000000000001" customHeight="1" x14ac:dyDescent="0.7">
      <c r="A122" s="146" t="s">
        <v>31</v>
      </c>
      <c r="B122" s="147"/>
      <c r="C122" s="147"/>
      <c r="D122" s="167">
        <v>3537</v>
      </c>
      <c r="E122" s="168"/>
      <c r="F122" s="169"/>
      <c r="G122" s="149" t="s">
        <v>611</v>
      </c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52"/>
      <c r="T122" s="153"/>
      <c r="U122" s="153"/>
      <c r="V122" s="153"/>
      <c r="W122" s="153"/>
      <c r="X122" s="60" t="s">
        <v>200</v>
      </c>
      <c r="Y122" s="80"/>
      <c r="Z122" s="80"/>
      <c r="AA122" s="60"/>
      <c r="AB122" s="60"/>
      <c r="AC122" s="60"/>
      <c r="AD122" s="60"/>
      <c r="AE122" s="60"/>
      <c r="AF122" s="60"/>
      <c r="AG122" s="60"/>
      <c r="AH122" s="60"/>
      <c r="AI122" s="61"/>
      <c r="AJ122" s="63" t="s">
        <v>162</v>
      </c>
      <c r="AK122" s="157"/>
      <c r="AL122" s="64">
        <v>0.7</v>
      </c>
      <c r="AM122" s="65">
        <f t="shared" si="5"/>
        <v>16</v>
      </c>
      <c r="AN122" s="161"/>
      <c r="AO122" s="162"/>
    </row>
    <row r="123" spans="1:67" ht="20.100000000000001" customHeight="1" x14ac:dyDescent="0.7">
      <c r="A123" s="146" t="s">
        <v>31</v>
      </c>
      <c r="B123" s="147"/>
      <c r="C123" s="147"/>
      <c r="D123" s="167">
        <v>3538</v>
      </c>
      <c r="E123" s="168"/>
      <c r="F123" s="169"/>
      <c r="G123" s="149" t="s">
        <v>612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52"/>
      <c r="T123" s="153"/>
      <c r="U123" s="153"/>
      <c r="V123" s="153"/>
      <c r="W123" s="153"/>
      <c r="X123" s="60" t="s">
        <v>201</v>
      </c>
      <c r="Y123" s="80"/>
      <c r="Z123" s="80"/>
      <c r="AA123" s="60"/>
      <c r="AB123" s="60"/>
      <c r="AC123" s="60"/>
      <c r="AD123" s="60"/>
      <c r="AE123" s="60"/>
      <c r="AF123" s="60"/>
      <c r="AG123" s="60"/>
      <c r="AH123" s="60"/>
      <c r="AI123" s="61"/>
      <c r="AJ123" s="63" t="s">
        <v>164</v>
      </c>
      <c r="AK123" s="157"/>
      <c r="AL123" s="64">
        <v>0.7</v>
      </c>
      <c r="AM123" s="65">
        <f t="shared" si="5"/>
        <v>16</v>
      </c>
      <c r="AN123" s="161"/>
      <c r="AO123" s="162"/>
    </row>
    <row r="124" spans="1:67" ht="20.100000000000001" customHeight="1" x14ac:dyDescent="0.7">
      <c r="A124" s="146" t="s">
        <v>31</v>
      </c>
      <c r="B124" s="147"/>
      <c r="C124" s="147"/>
      <c r="D124" s="167">
        <v>3539</v>
      </c>
      <c r="E124" s="168"/>
      <c r="F124" s="169"/>
      <c r="G124" s="149" t="s">
        <v>613</v>
      </c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52"/>
      <c r="T124" s="153"/>
      <c r="U124" s="153"/>
      <c r="V124" s="153"/>
      <c r="W124" s="153"/>
      <c r="X124" s="60" t="s">
        <v>202</v>
      </c>
      <c r="Y124" s="80"/>
      <c r="Z124" s="80"/>
      <c r="AA124" s="60"/>
      <c r="AB124" s="60"/>
      <c r="AC124" s="60"/>
      <c r="AD124" s="60"/>
      <c r="AE124" s="60"/>
      <c r="AF124" s="60"/>
      <c r="AG124" s="60"/>
      <c r="AH124" s="60"/>
      <c r="AI124" s="61"/>
      <c r="AJ124" s="63" t="s">
        <v>166</v>
      </c>
      <c r="AK124" s="157"/>
      <c r="AL124" s="64">
        <v>0.7</v>
      </c>
      <c r="AM124" s="65">
        <f t="shared" si="5"/>
        <v>22</v>
      </c>
      <c r="AN124" s="161"/>
      <c r="AO124" s="162"/>
    </row>
    <row r="125" spans="1:67" ht="20.100000000000001" customHeight="1" thickBot="1" x14ac:dyDescent="0.75">
      <c r="A125" s="143" t="s">
        <v>31</v>
      </c>
      <c r="B125" s="144"/>
      <c r="C125" s="144"/>
      <c r="D125" s="170">
        <v>3540</v>
      </c>
      <c r="E125" s="171"/>
      <c r="F125" s="172"/>
      <c r="G125" s="145" t="s">
        <v>614</v>
      </c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54"/>
      <c r="T125" s="155"/>
      <c r="U125" s="155"/>
      <c r="V125" s="155"/>
      <c r="W125" s="155"/>
      <c r="X125" s="81" t="s">
        <v>203</v>
      </c>
      <c r="Y125" s="82"/>
      <c r="Z125" s="82"/>
      <c r="AA125" s="81"/>
      <c r="AB125" s="81"/>
      <c r="AC125" s="81"/>
      <c r="AD125" s="81"/>
      <c r="AE125" s="81"/>
      <c r="AF125" s="81"/>
      <c r="AG125" s="81"/>
      <c r="AH125" s="81"/>
      <c r="AI125" s="83"/>
      <c r="AJ125" s="69" t="s">
        <v>168</v>
      </c>
      <c r="AK125" s="158"/>
      <c r="AL125" s="70">
        <v>0.7</v>
      </c>
      <c r="AM125" s="71">
        <f t="shared" si="5"/>
        <v>19</v>
      </c>
      <c r="AN125" s="163"/>
      <c r="AO125" s="164"/>
    </row>
    <row r="126" spans="1:67" ht="20.100000000000001" customHeight="1" x14ac:dyDescent="0.7">
      <c r="A126" s="165" t="s">
        <v>31</v>
      </c>
      <c r="B126" s="148"/>
      <c r="C126" s="148"/>
      <c r="D126" s="314">
        <v>3541</v>
      </c>
      <c r="E126" s="315"/>
      <c r="F126" s="316"/>
      <c r="G126" s="166" t="s">
        <v>615</v>
      </c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50"/>
      <c r="T126" s="151"/>
      <c r="U126" s="151"/>
      <c r="V126" s="151"/>
      <c r="W126" s="151"/>
      <c r="X126" s="54" t="s">
        <v>178</v>
      </c>
      <c r="Y126" s="78"/>
      <c r="Z126" s="79"/>
      <c r="AA126" s="54"/>
      <c r="AB126" s="54"/>
      <c r="AC126" s="54"/>
      <c r="AD126" s="54"/>
      <c r="AE126" s="54"/>
      <c r="AF126" s="54"/>
      <c r="AG126" s="54"/>
      <c r="AH126" s="54"/>
      <c r="AI126" s="55"/>
      <c r="AJ126" s="73" t="s">
        <v>146</v>
      </c>
      <c r="AK126" s="156" t="s">
        <v>70</v>
      </c>
      <c r="AL126" s="58">
        <v>0.7</v>
      </c>
      <c r="AM126" s="59">
        <f>ROUND(AT102*$BO$104,0)</f>
        <v>12</v>
      </c>
      <c r="AN126" s="159" t="s">
        <v>32</v>
      </c>
      <c r="AO126" s="160"/>
    </row>
    <row r="127" spans="1:67" ht="20.100000000000001" customHeight="1" x14ac:dyDescent="0.7">
      <c r="A127" s="146" t="s">
        <v>31</v>
      </c>
      <c r="B127" s="147"/>
      <c r="C127" s="147"/>
      <c r="D127" s="167">
        <v>3542</v>
      </c>
      <c r="E127" s="168"/>
      <c r="F127" s="169"/>
      <c r="G127" s="149" t="s">
        <v>616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52"/>
      <c r="T127" s="153"/>
      <c r="U127" s="153"/>
      <c r="V127" s="153"/>
      <c r="W127" s="153"/>
      <c r="X127" s="60" t="s">
        <v>179</v>
      </c>
      <c r="Y127" s="80"/>
      <c r="Z127" s="80"/>
      <c r="AA127" s="60"/>
      <c r="AB127" s="60"/>
      <c r="AC127" s="60"/>
      <c r="AD127" s="60"/>
      <c r="AE127" s="60"/>
      <c r="AF127" s="60"/>
      <c r="AG127" s="60"/>
      <c r="AH127" s="60"/>
      <c r="AI127" s="61"/>
      <c r="AJ127" s="63" t="s">
        <v>150</v>
      </c>
      <c r="AK127" s="157"/>
      <c r="AL127" s="64">
        <v>0.7</v>
      </c>
      <c r="AM127" s="65">
        <f t="shared" ref="AM127:AM137" si="6">ROUND(AT103*$BO$104,0)</f>
        <v>17</v>
      </c>
      <c r="AN127" s="161"/>
      <c r="AO127" s="162"/>
    </row>
    <row r="128" spans="1:67" ht="20.100000000000001" customHeight="1" x14ac:dyDescent="0.7">
      <c r="A128" s="146" t="s">
        <v>31</v>
      </c>
      <c r="B128" s="147"/>
      <c r="C128" s="147"/>
      <c r="D128" s="167">
        <v>3543</v>
      </c>
      <c r="E128" s="168"/>
      <c r="F128" s="169"/>
      <c r="G128" s="149" t="s">
        <v>617</v>
      </c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52"/>
      <c r="T128" s="153"/>
      <c r="U128" s="153"/>
      <c r="V128" s="153"/>
      <c r="W128" s="153"/>
      <c r="X128" s="60" t="s">
        <v>180</v>
      </c>
      <c r="Y128" s="80"/>
      <c r="Z128" s="80"/>
      <c r="AA128" s="60"/>
      <c r="AB128" s="60"/>
      <c r="AC128" s="60"/>
      <c r="AD128" s="60"/>
      <c r="AE128" s="60"/>
      <c r="AF128" s="60"/>
      <c r="AG128" s="60"/>
      <c r="AH128" s="60"/>
      <c r="AI128" s="61"/>
      <c r="AJ128" s="63" t="s">
        <v>152</v>
      </c>
      <c r="AK128" s="157"/>
      <c r="AL128" s="64">
        <v>0.7</v>
      </c>
      <c r="AM128" s="65">
        <f t="shared" si="6"/>
        <v>14</v>
      </c>
      <c r="AN128" s="161"/>
      <c r="AO128" s="162"/>
    </row>
    <row r="129" spans="1:41" ht="20.100000000000001" customHeight="1" x14ac:dyDescent="0.7">
      <c r="A129" s="146" t="s">
        <v>31</v>
      </c>
      <c r="B129" s="147"/>
      <c r="C129" s="147"/>
      <c r="D129" s="167">
        <v>3544</v>
      </c>
      <c r="E129" s="168"/>
      <c r="F129" s="169"/>
      <c r="G129" s="149" t="s">
        <v>618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52"/>
      <c r="T129" s="153"/>
      <c r="U129" s="153"/>
      <c r="V129" s="153"/>
      <c r="W129" s="153"/>
      <c r="X129" s="60" t="s">
        <v>181</v>
      </c>
      <c r="Y129" s="80"/>
      <c r="Z129" s="80"/>
      <c r="AA129" s="60"/>
      <c r="AB129" s="60"/>
      <c r="AC129" s="60"/>
      <c r="AD129" s="60"/>
      <c r="AE129" s="60"/>
      <c r="AF129" s="60"/>
      <c r="AG129" s="60"/>
      <c r="AH129" s="60"/>
      <c r="AI129" s="61"/>
      <c r="AJ129" s="63" t="s">
        <v>148</v>
      </c>
      <c r="AK129" s="157"/>
      <c r="AL129" s="64">
        <v>0.7</v>
      </c>
      <c r="AM129" s="65">
        <f t="shared" si="6"/>
        <v>14</v>
      </c>
      <c r="AN129" s="161"/>
      <c r="AO129" s="162"/>
    </row>
    <row r="130" spans="1:41" ht="20.100000000000001" customHeight="1" x14ac:dyDescent="0.7">
      <c r="A130" s="146" t="s">
        <v>31</v>
      </c>
      <c r="B130" s="147"/>
      <c r="C130" s="147"/>
      <c r="D130" s="167">
        <v>3545</v>
      </c>
      <c r="E130" s="168"/>
      <c r="F130" s="169"/>
      <c r="G130" s="149" t="s">
        <v>619</v>
      </c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52"/>
      <c r="T130" s="153"/>
      <c r="U130" s="153"/>
      <c r="V130" s="153"/>
      <c r="W130" s="153"/>
      <c r="X130" s="60" t="s">
        <v>182</v>
      </c>
      <c r="Y130" s="80"/>
      <c r="Z130" s="80"/>
      <c r="AA130" s="60"/>
      <c r="AB130" s="60"/>
      <c r="AC130" s="60"/>
      <c r="AD130" s="60"/>
      <c r="AE130" s="60"/>
      <c r="AF130" s="60"/>
      <c r="AG130" s="60"/>
      <c r="AH130" s="60"/>
      <c r="AI130" s="61"/>
      <c r="AJ130" s="63" t="s">
        <v>154</v>
      </c>
      <c r="AK130" s="157"/>
      <c r="AL130" s="64">
        <v>0.7</v>
      </c>
      <c r="AM130" s="65">
        <f t="shared" si="6"/>
        <v>19</v>
      </c>
      <c r="AN130" s="161"/>
      <c r="AO130" s="162"/>
    </row>
    <row r="131" spans="1:41" ht="20.100000000000001" customHeight="1" x14ac:dyDescent="0.7">
      <c r="A131" s="146" t="s">
        <v>31</v>
      </c>
      <c r="B131" s="147"/>
      <c r="C131" s="147"/>
      <c r="D131" s="167">
        <v>3546</v>
      </c>
      <c r="E131" s="168"/>
      <c r="F131" s="169"/>
      <c r="G131" s="149" t="s">
        <v>620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52"/>
      <c r="T131" s="153"/>
      <c r="U131" s="153"/>
      <c r="V131" s="153"/>
      <c r="W131" s="153"/>
      <c r="X131" s="60" t="s">
        <v>183</v>
      </c>
      <c r="Y131" s="80"/>
      <c r="Z131" s="80"/>
      <c r="AA131" s="60"/>
      <c r="AB131" s="60"/>
      <c r="AC131" s="60"/>
      <c r="AD131" s="60"/>
      <c r="AE131" s="60"/>
      <c r="AF131" s="60"/>
      <c r="AG131" s="60"/>
      <c r="AH131" s="60"/>
      <c r="AI131" s="61"/>
      <c r="AJ131" s="63" t="s">
        <v>156</v>
      </c>
      <c r="AK131" s="157"/>
      <c r="AL131" s="64">
        <v>0.7</v>
      </c>
      <c r="AM131" s="65">
        <f t="shared" si="6"/>
        <v>17</v>
      </c>
      <c r="AN131" s="161"/>
      <c r="AO131" s="162"/>
    </row>
    <row r="132" spans="1:41" ht="20.100000000000001" customHeight="1" x14ac:dyDescent="0.7">
      <c r="A132" s="146" t="s">
        <v>31</v>
      </c>
      <c r="B132" s="147"/>
      <c r="C132" s="147"/>
      <c r="D132" s="167">
        <v>3547</v>
      </c>
      <c r="E132" s="168"/>
      <c r="F132" s="169"/>
      <c r="G132" s="149" t="s">
        <v>621</v>
      </c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52"/>
      <c r="T132" s="153"/>
      <c r="U132" s="153"/>
      <c r="V132" s="153"/>
      <c r="W132" s="153"/>
      <c r="X132" s="60" t="s">
        <v>199</v>
      </c>
      <c r="Y132" s="80"/>
      <c r="Z132" s="80"/>
      <c r="AA132" s="60"/>
      <c r="AB132" s="60"/>
      <c r="AC132" s="60"/>
      <c r="AD132" s="60"/>
      <c r="AE132" s="60"/>
      <c r="AF132" s="60"/>
      <c r="AG132" s="60"/>
      <c r="AH132" s="60"/>
      <c r="AI132" s="61"/>
      <c r="AJ132" s="63" t="s">
        <v>158</v>
      </c>
      <c r="AK132" s="157"/>
      <c r="AL132" s="64">
        <v>0.7</v>
      </c>
      <c r="AM132" s="65">
        <f t="shared" si="6"/>
        <v>12</v>
      </c>
      <c r="AN132" s="161"/>
      <c r="AO132" s="162"/>
    </row>
    <row r="133" spans="1:41" ht="20.100000000000001" customHeight="1" x14ac:dyDescent="0.7">
      <c r="A133" s="146" t="s">
        <v>31</v>
      </c>
      <c r="B133" s="147"/>
      <c r="C133" s="147"/>
      <c r="D133" s="167">
        <v>3548</v>
      </c>
      <c r="E133" s="168"/>
      <c r="F133" s="169"/>
      <c r="G133" s="149" t="s">
        <v>622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52"/>
      <c r="T133" s="153"/>
      <c r="U133" s="153"/>
      <c r="V133" s="153"/>
      <c r="W133" s="153"/>
      <c r="X133" s="60" t="s">
        <v>194</v>
      </c>
      <c r="Y133" s="80"/>
      <c r="Z133" s="80"/>
      <c r="AA133" s="60"/>
      <c r="AB133" s="60"/>
      <c r="AC133" s="60"/>
      <c r="AD133" s="60"/>
      <c r="AE133" s="60"/>
      <c r="AF133" s="60"/>
      <c r="AG133" s="60"/>
      <c r="AH133" s="60"/>
      <c r="AI133" s="61"/>
      <c r="AJ133" s="63" t="s">
        <v>160</v>
      </c>
      <c r="AK133" s="157"/>
      <c r="AL133" s="64">
        <v>0.7</v>
      </c>
      <c r="AM133" s="65">
        <f t="shared" si="6"/>
        <v>17</v>
      </c>
      <c r="AN133" s="161"/>
      <c r="AO133" s="162"/>
    </row>
    <row r="134" spans="1:41" ht="20.100000000000001" customHeight="1" x14ac:dyDescent="0.7">
      <c r="A134" s="146" t="s">
        <v>31</v>
      </c>
      <c r="B134" s="147"/>
      <c r="C134" s="147"/>
      <c r="D134" s="167">
        <v>3549</v>
      </c>
      <c r="E134" s="168"/>
      <c r="F134" s="169"/>
      <c r="G134" s="149" t="s">
        <v>623</v>
      </c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52"/>
      <c r="T134" s="153"/>
      <c r="U134" s="153"/>
      <c r="V134" s="153"/>
      <c r="W134" s="153"/>
      <c r="X134" s="60" t="s">
        <v>200</v>
      </c>
      <c r="Y134" s="80"/>
      <c r="Z134" s="80"/>
      <c r="AA134" s="60"/>
      <c r="AB134" s="60"/>
      <c r="AC134" s="60"/>
      <c r="AD134" s="60"/>
      <c r="AE134" s="60"/>
      <c r="AF134" s="60"/>
      <c r="AG134" s="60"/>
      <c r="AH134" s="60"/>
      <c r="AI134" s="61"/>
      <c r="AJ134" s="63" t="s">
        <v>162</v>
      </c>
      <c r="AK134" s="157"/>
      <c r="AL134" s="64">
        <v>0.7</v>
      </c>
      <c r="AM134" s="65">
        <f t="shared" si="6"/>
        <v>15</v>
      </c>
      <c r="AN134" s="161"/>
      <c r="AO134" s="162"/>
    </row>
    <row r="135" spans="1:41" ht="20.100000000000001" customHeight="1" x14ac:dyDescent="0.7">
      <c r="A135" s="146" t="s">
        <v>31</v>
      </c>
      <c r="B135" s="147"/>
      <c r="C135" s="147"/>
      <c r="D135" s="167">
        <v>3550</v>
      </c>
      <c r="E135" s="168"/>
      <c r="F135" s="169"/>
      <c r="G135" s="149" t="s">
        <v>624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52"/>
      <c r="T135" s="153"/>
      <c r="U135" s="153"/>
      <c r="V135" s="153"/>
      <c r="W135" s="153"/>
      <c r="X135" s="60" t="s">
        <v>201</v>
      </c>
      <c r="Y135" s="80"/>
      <c r="Z135" s="80"/>
      <c r="AA135" s="60"/>
      <c r="AB135" s="60"/>
      <c r="AC135" s="60"/>
      <c r="AD135" s="60"/>
      <c r="AE135" s="60"/>
      <c r="AF135" s="60"/>
      <c r="AG135" s="60"/>
      <c r="AH135" s="60"/>
      <c r="AI135" s="61"/>
      <c r="AJ135" s="63" t="s">
        <v>164</v>
      </c>
      <c r="AK135" s="157"/>
      <c r="AL135" s="64">
        <v>0.7</v>
      </c>
      <c r="AM135" s="65">
        <f t="shared" si="6"/>
        <v>14</v>
      </c>
      <c r="AN135" s="161"/>
      <c r="AO135" s="162"/>
    </row>
    <row r="136" spans="1:41" ht="20.100000000000001" customHeight="1" x14ac:dyDescent="0.7">
      <c r="A136" s="146" t="s">
        <v>31</v>
      </c>
      <c r="B136" s="147"/>
      <c r="C136" s="147"/>
      <c r="D136" s="167">
        <v>3551</v>
      </c>
      <c r="E136" s="168"/>
      <c r="F136" s="169"/>
      <c r="G136" s="149" t="s">
        <v>625</v>
      </c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52"/>
      <c r="T136" s="153"/>
      <c r="U136" s="153"/>
      <c r="V136" s="153"/>
      <c r="W136" s="153"/>
      <c r="X136" s="60" t="s">
        <v>202</v>
      </c>
      <c r="Y136" s="80"/>
      <c r="Z136" s="80"/>
      <c r="AA136" s="60"/>
      <c r="AB136" s="60"/>
      <c r="AC136" s="60"/>
      <c r="AD136" s="60"/>
      <c r="AE136" s="60"/>
      <c r="AF136" s="60"/>
      <c r="AG136" s="60"/>
      <c r="AH136" s="60"/>
      <c r="AI136" s="61"/>
      <c r="AJ136" s="63" t="s">
        <v>166</v>
      </c>
      <c r="AK136" s="157"/>
      <c r="AL136" s="64">
        <v>0.7</v>
      </c>
      <c r="AM136" s="65">
        <f t="shared" si="6"/>
        <v>19</v>
      </c>
      <c r="AN136" s="161"/>
      <c r="AO136" s="162"/>
    </row>
    <row r="137" spans="1:41" ht="20.100000000000001" customHeight="1" thickBot="1" x14ac:dyDescent="0.75">
      <c r="A137" s="143" t="s">
        <v>31</v>
      </c>
      <c r="B137" s="144"/>
      <c r="C137" s="144"/>
      <c r="D137" s="170">
        <v>3552</v>
      </c>
      <c r="E137" s="171"/>
      <c r="F137" s="172"/>
      <c r="G137" s="145" t="s">
        <v>626</v>
      </c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54"/>
      <c r="T137" s="155"/>
      <c r="U137" s="155"/>
      <c r="V137" s="155"/>
      <c r="W137" s="155"/>
      <c r="X137" s="81" t="s">
        <v>203</v>
      </c>
      <c r="Y137" s="82"/>
      <c r="Z137" s="82"/>
      <c r="AA137" s="81"/>
      <c r="AB137" s="81"/>
      <c r="AC137" s="81"/>
      <c r="AD137" s="81"/>
      <c r="AE137" s="81"/>
      <c r="AF137" s="81"/>
      <c r="AG137" s="81"/>
      <c r="AH137" s="81"/>
      <c r="AI137" s="83"/>
      <c r="AJ137" s="69" t="s">
        <v>168</v>
      </c>
      <c r="AK137" s="158"/>
      <c r="AL137" s="70">
        <v>0.7</v>
      </c>
      <c r="AM137" s="71">
        <f t="shared" si="6"/>
        <v>17</v>
      </c>
      <c r="AN137" s="163"/>
      <c r="AO137" s="164"/>
    </row>
    <row r="138" spans="1:41" ht="20.100000000000001" customHeight="1" x14ac:dyDescent="0.7">
      <c r="A138" s="165" t="s">
        <v>31</v>
      </c>
      <c r="B138" s="148"/>
      <c r="C138" s="148"/>
      <c r="D138" s="314">
        <v>3553</v>
      </c>
      <c r="E138" s="315"/>
      <c r="F138" s="316"/>
      <c r="G138" s="166" t="s">
        <v>627</v>
      </c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50"/>
      <c r="T138" s="151"/>
      <c r="U138" s="151"/>
      <c r="V138" s="151"/>
      <c r="W138" s="151"/>
      <c r="X138" s="54" t="s">
        <v>178</v>
      </c>
      <c r="Y138" s="78"/>
      <c r="Z138" s="79"/>
      <c r="AA138" s="54"/>
      <c r="AB138" s="54"/>
      <c r="AC138" s="54"/>
      <c r="AD138" s="54"/>
      <c r="AE138" s="54"/>
      <c r="AF138" s="54"/>
      <c r="AG138" s="54"/>
      <c r="AH138" s="54"/>
      <c r="AI138" s="55"/>
      <c r="AJ138" s="73" t="s">
        <v>146</v>
      </c>
      <c r="AK138" s="156" t="s">
        <v>70</v>
      </c>
      <c r="AL138" s="58">
        <v>0.7</v>
      </c>
      <c r="AM138" s="59">
        <f>ROUND(AT102*$BO$105,0)</f>
        <v>9</v>
      </c>
      <c r="AN138" s="159" t="s">
        <v>32</v>
      </c>
      <c r="AO138" s="160"/>
    </row>
    <row r="139" spans="1:41" ht="20.100000000000001" customHeight="1" x14ac:dyDescent="0.7">
      <c r="A139" s="146" t="s">
        <v>31</v>
      </c>
      <c r="B139" s="147"/>
      <c r="C139" s="147"/>
      <c r="D139" s="167">
        <v>3554</v>
      </c>
      <c r="E139" s="168"/>
      <c r="F139" s="169"/>
      <c r="G139" s="149" t="s">
        <v>628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52"/>
      <c r="T139" s="153"/>
      <c r="U139" s="153"/>
      <c r="V139" s="153"/>
      <c r="W139" s="153"/>
      <c r="X139" s="60" t="s">
        <v>179</v>
      </c>
      <c r="Y139" s="80"/>
      <c r="Z139" s="80"/>
      <c r="AA139" s="60"/>
      <c r="AB139" s="60"/>
      <c r="AC139" s="60"/>
      <c r="AD139" s="60"/>
      <c r="AE139" s="60"/>
      <c r="AF139" s="60"/>
      <c r="AG139" s="60"/>
      <c r="AH139" s="60"/>
      <c r="AI139" s="61"/>
      <c r="AJ139" s="63" t="s">
        <v>150</v>
      </c>
      <c r="AK139" s="157"/>
      <c r="AL139" s="64">
        <v>0.7</v>
      </c>
      <c r="AM139" s="65">
        <f t="shared" ref="AM139:AM149" si="7">ROUND(AT103*$BO$105,0)</f>
        <v>14</v>
      </c>
      <c r="AN139" s="161"/>
      <c r="AO139" s="162"/>
    </row>
    <row r="140" spans="1:41" ht="20.100000000000001" customHeight="1" x14ac:dyDescent="0.7">
      <c r="A140" s="146" t="s">
        <v>31</v>
      </c>
      <c r="B140" s="147"/>
      <c r="C140" s="147"/>
      <c r="D140" s="167">
        <v>3555</v>
      </c>
      <c r="E140" s="168"/>
      <c r="F140" s="169"/>
      <c r="G140" s="149" t="s">
        <v>629</v>
      </c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52"/>
      <c r="T140" s="153"/>
      <c r="U140" s="153"/>
      <c r="V140" s="153"/>
      <c r="W140" s="153"/>
      <c r="X140" s="60" t="s">
        <v>180</v>
      </c>
      <c r="Y140" s="80"/>
      <c r="Z140" s="80"/>
      <c r="AA140" s="60"/>
      <c r="AB140" s="60"/>
      <c r="AC140" s="60"/>
      <c r="AD140" s="60"/>
      <c r="AE140" s="60"/>
      <c r="AF140" s="60"/>
      <c r="AG140" s="60"/>
      <c r="AH140" s="60"/>
      <c r="AI140" s="61"/>
      <c r="AJ140" s="63" t="s">
        <v>152</v>
      </c>
      <c r="AK140" s="157"/>
      <c r="AL140" s="64">
        <v>0.7</v>
      </c>
      <c r="AM140" s="65">
        <f t="shared" si="7"/>
        <v>12</v>
      </c>
      <c r="AN140" s="161"/>
      <c r="AO140" s="162"/>
    </row>
    <row r="141" spans="1:41" ht="20.100000000000001" customHeight="1" x14ac:dyDescent="0.7">
      <c r="A141" s="146" t="s">
        <v>31</v>
      </c>
      <c r="B141" s="147"/>
      <c r="C141" s="147"/>
      <c r="D141" s="167">
        <v>3556</v>
      </c>
      <c r="E141" s="168"/>
      <c r="F141" s="169"/>
      <c r="G141" s="149" t="s">
        <v>630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52"/>
      <c r="T141" s="153"/>
      <c r="U141" s="153"/>
      <c r="V141" s="153"/>
      <c r="W141" s="153"/>
      <c r="X141" s="60" t="s">
        <v>181</v>
      </c>
      <c r="Y141" s="80"/>
      <c r="Z141" s="80"/>
      <c r="AA141" s="60"/>
      <c r="AB141" s="60"/>
      <c r="AC141" s="60"/>
      <c r="AD141" s="60"/>
      <c r="AE141" s="60"/>
      <c r="AF141" s="60"/>
      <c r="AG141" s="60"/>
      <c r="AH141" s="60"/>
      <c r="AI141" s="61"/>
      <c r="AJ141" s="63" t="s">
        <v>148</v>
      </c>
      <c r="AK141" s="157"/>
      <c r="AL141" s="64">
        <v>0.7</v>
      </c>
      <c r="AM141" s="65">
        <f t="shared" si="7"/>
        <v>11</v>
      </c>
      <c r="AN141" s="161"/>
      <c r="AO141" s="162"/>
    </row>
    <row r="142" spans="1:41" ht="20.100000000000001" customHeight="1" x14ac:dyDescent="0.7">
      <c r="A142" s="146" t="s">
        <v>31</v>
      </c>
      <c r="B142" s="147"/>
      <c r="C142" s="147"/>
      <c r="D142" s="167">
        <v>3557</v>
      </c>
      <c r="E142" s="168"/>
      <c r="F142" s="169"/>
      <c r="G142" s="149" t="s">
        <v>631</v>
      </c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52"/>
      <c r="T142" s="153"/>
      <c r="U142" s="153"/>
      <c r="V142" s="153"/>
      <c r="W142" s="153"/>
      <c r="X142" s="60" t="s">
        <v>182</v>
      </c>
      <c r="Y142" s="80"/>
      <c r="Z142" s="80"/>
      <c r="AA142" s="60"/>
      <c r="AB142" s="60"/>
      <c r="AC142" s="60"/>
      <c r="AD142" s="60"/>
      <c r="AE142" s="60"/>
      <c r="AF142" s="60"/>
      <c r="AG142" s="60"/>
      <c r="AH142" s="60"/>
      <c r="AI142" s="61"/>
      <c r="AJ142" s="63" t="s">
        <v>154</v>
      </c>
      <c r="AK142" s="157"/>
      <c r="AL142" s="64">
        <v>0.7</v>
      </c>
      <c r="AM142" s="65">
        <f t="shared" si="7"/>
        <v>15</v>
      </c>
      <c r="AN142" s="161"/>
      <c r="AO142" s="162"/>
    </row>
    <row r="143" spans="1:41" ht="20.100000000000001" customHeight="1" x14ac:dyDescent="0.7">
      <c r="A143" s="146" t="s">
        <v>31</v>
      </c>
      <c r="B143" s="147"/>
      <c r="C143" s="147"/>
      <c r="D143" s="167">
        <v>3558</v>
      </c>
      <c r="E143" s="168"/>
      <c r="F143" s="169"/>
      <c r="G143" s="149" t="s">
        <v>632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52"/>
      <c r="T143" s="153"/>
      <c r="U143" s="153"/>
      <c r="V143" s="153"/>
      <c r="W143" s="153"/>
      <c r="X143" s="60" t="s">
        <v>183</v>
      </c>
      <c r="Y143" s="80"/>
      <c r="Z143" s="80"/>
      <c r="AA143" s="60"/>
      <c r="AB143" s="60"/>
      <c r="AC143" s="60"/>
      <c r="AD143" s="60"/>
      <c r="AE143" s="60"/>
      <c r="AF143" s="60"/>
      <c r="AG143" s="60"/>
      <c r="AH143" s="60"/>
      <c r="AI143" s="61"/>
      <c r="AJ143" s="63" t="s">
        <v>156</v>
      </c>
      <c r="AK143" s="157"/>
      <c r="AL143" s="64">
        <v>0.7</v>
      </c>
      <c r="AM143" s="65">
        <f t="shared" si="7"/>
        <v>13</v>
      </c>
      <c r="AN143" s="161"/>
      <c r="AO143" s="162"/>
    </row>
    <row r="144" spans="1:41" ht="20.100000000000001" customHeight="1" x14ac:dyDescent="0.7">
      <c r="A144" s="146" t="s">
        <v>31</v>
      </c>
      <c r="B144" s="147"/>
      <c r="C144" s="147"/>
      <c r="D144" s="167">
        <v>3559</v>
      </c>
      <c r="E144" s="168"/>
      <c r="F144" s="169"/>
      <c r="G144" s="149" t="s">
        <v>633</v>
      </c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52"/>
      <c r="T144" s="153"/>
      <c r="U144" s="153"/>
      <c r="V144" s="153"/>
      <c r="W144" s="153"/>
      <c r="X144" s="60" t="s">
        <v>199</v>
      </c>
      <c r="Y144" s="80"/>
      <c r="Z144" s="80"/>
      <c r="AA144" s="60"/>
      <c r="AB144" s="60"/>
      <c r="AC144" s="60"/>
      <c r="AD144" s="60"/>
      <c r="AE144" s="60"/>
      <c r="AF144" s="60"/>
      <c r="AG144" s="60"/>
      <c r="AH144" s="60"/>
      <c r="AI144" s="61"/>
      <c r="AJ144" s="63" t="s">
        <v>158</v>
      </c>
      <c r="AK144" s="157"/>
      <c r="AL144" s="64">
        <v>0.7</v>
      </c>
      <c r="AM144" s="65">
        <f t="shared" si="7"/>
        <v>10</v>
      </c>
      <c r="AN144" s="161"/>
      <c r="AO144" s="162"/>
    </row>
    <row r="145" spans="1:41" ht="20.100000000000001" customHeight="1" x14ac:dyDescent="0.7">
      <c r="A145" s="146" t="s">
        <v>31</v>
      </c>
      <c r="B145" s="147"/>
      <c r="C145" s="147"/>
      <c r="D145" s="167">
        <v>3560</v>
      </c>
      <c r="E145" s="168"/>
      <c r="F145" s="169"/>
      <c r="G145" s="149" t="s">
        <v>634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52"/>
      <c r="T145" s="153"/>
      <c r="U145" s="153"/>
      <c r="V145" s="153"/>
      <c r="W145" s="153"/>
      <c r="X145" s="60" t="s">
        <v>194</v>
      </c>
      <c r="Y145" s="80"/>
      <c r="Z145" s="80"/>
      <c r="AA145" s="60"/>
      <c r="AB145" s="60"/>
      <c r="AC145" s="60"/>
      <c r="AD145" s="60"/>
      <c r="AE145" s="60"/>
      <c r="AF145" s="60"/>
      <c r="AG145" s="60"/>
      <c r="AH145" s="60"/>
      <c r="AI145" s="61"/>
      <c r="AJ145" s="63" t="s">
        <v>160</v>
      </c>
      <c r="AK145" s="157"/>
      <c r="AL145" s="64">
        <v>0.7</v>
      </c>
      <c r="AM145" s="65">
        <f t="shared" si="7"/>
        <v>14</v>
      </c>
      <c r="AN145" s="161"/>
      <c r="AO145" s="162"/>
    </row>
    <row r="146" spans="1:41" ht="20.100000000000001" customHeight="1" x14ac:dyDescent="0.7">
      <c r="A146" s="146" t="s">
        <v>31</v>
      </c>
      <c r="B146" s="147"/>
      <c r="C146" s="147"/>
      <c r="D146" s="167">
        <v>3561</v>
      </c>
      <c r="E146" s="168"/>
      <c r="F146" s="169"/>
      <c r="G146" s="149" t="s">
        <v>635</v>
      </c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52"/>
      <c r="T146" s="153"/>
      <c r="U146" s="153"/>
      <c r="V146" s="153"/>
      <c r="W146" s="153"/>
      <c r="X146" s="60" t="s">
        <v>200</v>
      </c>
      <c r="Y146" s="80"/>
      <c r="Z146" s="80"/>
      <c r="AA146" s="60"/>
      <c r="AB146" s="60"/>
      <c r="AC146" s="60"/>
      <c r="AD146" s="60"/>
      <c r="AE146" s="60"/>
      <c r="AF146" s="60"/>
      <c r="AG146" s="60"/>
      <c r="AH146" s="60"/>
      <c r="AI146" s="61"/>
      <c r="AJ146" s="63" t="s">
        <v>162</v>
      </c>
      <c r="AK146" s="157"/>
      <c r="AL146" s="64">
        <v>0.7</v>
      </c>
      <c r="AM146" s="65">
        <f t="shared" si="7"/>
        <v>12</v>
      </c>
      <c r="AN146" s="161"/>
      <c r="AO146" s="162"/>
    </row>
    <row r="147" spans="1:41" ht="20.100000000000001" customHeight="1" x14ac:dyDescent="0.7">
      <c r="A147" s="146" t="s">
        <v>31</v>
      </c>
      <c r="B147" s="147"/>
      <c r="C147" s="147"/>
      <c r="D147" s="167">
        <v>3562</v>
      </c>
      <c r="E147" s="168"/>
      <c r="F147" s="169"/>
      <c r="G147" s="149" t="s">
        <v>636</v>
      </c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52"/>
      <c r="T147" s="153"/>
      <c r="U147" s="153"/>
      <c r="V147" s="153"/>
      <c r="W147" s="153"/>
      <c r="X147" s="60" t="s">
        <v>201</v>
      </c>
      <c r="Y147" s="80"/>
      <c r="Z147" s="80"/>
      <c r="AA147" s="60"/>
      <c r="AB147" s="60"/>
      <c r="AC147" s="60"/>
      <c r="AD147" s="60"/>
      <c r="AE147" s="60"/>
      <c r="AF147" s="60"/>
      <c r="AG147" s="60"/>
      <c r="AH147" s="60"/>
      <c r="AI147" s="61"/>
      <c r="AJ147" s="63" t="s">
        <v>164</v>
      </c>
      <c r="AK147" s="157"/>
      <c r="AL147" s="64">
        <v>0.7</v>
      </c>
      <c r="AM147" s="65">
        <f t="shared" si="7"/>
        <v>11</v>
      </c>
      <c r="AN147" s="161"/>
      <c r="AO147" s="162"/>
    </row>
    <row r="148" spans="1:41" ht="20.100000000000001" customHeight="1" x14ac:dyDescent="0.7">
      <c r="A148" s="146" t="s">
        <v>31</v>
      </c>
      <c r="B148" s="147"/>
      <c r="C148" s="147"/>
      <c r="D148" s="167">
        <v>3563</v>
      </c>
      <c r="E148" s="168"/>
      <c r="F148" s="169"/>
      <c r="G148" s="149" t="s">
        <v>637</v>
      </c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52"/>
      <c r="T148" s="153"/>
      <c r="U148" s="153"/>
      <c r="V148" s="153"/>
      <c r="W148" s="153"/>
      <c r="X148" s="60" t="s">
        <v>202</v>
      </c>
      <c r="Y148" s="80"/>
      <c r="Z148" s="80"/>
      <c r="AA148" s="60"/>
      <c r="AB148" s="60"/>
      <c r="AC148" s="60"/>
      <c r="AD148" s="60"/>
      <c r="AE148" s="60"/>
      <c r="AF148" s="60"/>
      <c r="AG148" s="60"/>
      <c r="AH148" s="60"/>
      <c r="AI148" s="61"/>
      <c r="AJ148" s="63" t="s">
        <v>166</v>
      </c>
      <c r="AK148" s="157"/>
      <c r="AL148" s="64">
        <v>0.7</v>
      </c>
      <c r="AM148" s="65">
        <f t="shared" si="7"/>
        <v>16</v>
      </c>
      <c r="AN148" s="161"/>
      <c r="AO148" s="162"/>
    </row>
    <row r="149" spans="1:41" ht="20.100000000000001" customHeight="1" thickBot="1" x14ac:dyDescent="0.75">
      <c r="A149" s="143" t="s">
        <v>31</v>
      </c>
      <c r="B149" s="144"/>
      <c r="C149" s="144"/>
      <c r="D149" s="170">
        <v>3564</v>
      </c>
      <c r="E149" s="171"/>
      <c r="F149" s="172"/>
      <c r="G149" s="145" t="s">
        <v>638</v>
      </c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54"/>
      <c r="T149" s="155"/>
      <c r="U149" s="155"/>
      <c r="V149" s="155"/>
      <c r="W149" s="155"/>
      <c r="X149" s="81" t="s">
        <v>203</v>
      </c>
      <c r="Y149" s="82"/>
      <c r="Z149" s="82"/>
      <c r="AA149" s="81"/>
      <c r="AB149" s="81"/>
      <c r="AC149" s="81"/>
      <c r="AD149" s="81"/>
      <c r="AE149" s="81"/>
      <c r="AF149" s="81"/>
      <c r="AG149" s="81"/>
      <c r="AH149" s="81"/>
      <c r="AI149" s="83"/>
      <c r="AJ149" s="69" t="s">
        <v>168</v>
      </c>
      <c r="AK149" s="158"/>
      <c r="AL149" s="70">
        <v>0.7</v>
      </c>
      <c r="AM149" s="71">
        <f t="shared" si="7"/>
        <v>13</v>
      </c>
      <c r="AN149" s="163"/>
      <c r="AO149" s="164"/>
    </row>
    <row r="151" spans="1:41" ht="20.100000000000001" customHeight="1" thickBot="1" x14ac:dyDescent="0.75">
      <c r="A151" s="4" t="s">
        <v>28</v>
      </c>
    </row>
    <row r="152" spans="1:41" s="1" customFormat="1" ht="20.100000000000001" customHeight="1" x14ac:dyDescent="0.7">
      <c r="A152" s="173" t="s">
        <v>31</v>
      </c>
      <c r="B152" s="174"/>
      <c r="C152" s="174"/>
      <c r="D152" s="174">
        <v>3734</v>
      </c>
      <c r="E152" s="174"/>
      <c r="F152" s="174"/>
      <c r="G152" s="175" t="s">
        <v>639</v>
      </c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50"/>
      <c r="T152" s="151"/>
      <c r="U152" s="151"/>
      <c r="V152" s="151"/>
      <c r="W152" s="151"/>
      <c r="X152" s="54" t="s">
        <v>178</v>
      </c>
      <c r="Y152" s="78"/>
      <c r="Z152" s="79"/>
      <c r="AA152" s="54"/>
      <c r="AB152" s="54"/>
      <c r="AC152" s="54"/>
      <c r="AD152" s="54"/>
      <c r="AE152" s="54"/>
      <c r="AF152" s="54"/>
      <c r="AG152" s="54"/>
      <c r="AH152" s="54"/>
      <c r="AI152" s="55"/>
      <c r="AJ152" s="57" t="s">
        <v>146</v>
      </c>
      <c r="AK152" s="156" t="s">
        <v>397</v>
      </c>
      <c r="AL152" s="58">
        <v>0.7</v>
      </c>
      <c r="AM152" s="59">
        <v>14</v>
      </c>
      <c r="AN152" s="159" t="s">
        <v>32</v>
      </c>
      <c r="AO152" s="160"/>
    </row>
    <row r="153" spans="1:41" s="1" customFormat="1" ht="20.100000000000001" customHeight="1" x14ac:dyDescent="0.7">
      <c r="A153" s="146" t="s">
        <v>31</v>
      </c>
      <c r="B153" s="147"/>
      <c r="C153" s="147"/>
      <c r="D153" s="167">
        <v>3735</v>
      </c>
      <c r="E153" s="168"/>
      <c r="F153" s="169"/>
      <c r="G153" s="149" t="s">
        <v>640</v>
      </c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52"/>
      <c r="T153" s="153"/>
      <c r="U153" s="153"/>
      <c r="V153" s="153"/>
      <c r="W153" s="153"/>
      <c r="X153" s="60" t="s">
        <v>179</v>
      </c>
      <c r="Y153" s="80"/>
      <c r="Z153" s="80"/>
      <c r="AA153" s="60"/>
      <c r="AB153" s="60"/>
      <c r="AC153" s="60"/>
      <c r="AD153" s="60"/>
      <c r="AE153" s="60"/>
      <c r="AF153" s="60"/>
      <c r="AG153" s="60"/>
      <c r="AH153" s="60"/>
      <c r="AI153" s="61"/>
      <c r="AJ153" s="63" t="s">
        <v>150</v>
      </c>
      <c r="AK153" s="157"/>
      <c r="AL153" s="64">
        <v>0.7</v>
      </c>
      <c r="AM153" s="65">
        <v>20</v>
      </c>
      <c r="AN153" s="161"/>
      <c r="AO153" s="162"/>
    </row>
    <row r="154" spans="1:41" s="1" customFormat="1" ht="20.100000000000001" customHeight="1" x14ac:dyDescent="0.7">
      <c r="A154" s="146" t="s">
        <v>31</v>
      </c>
      <c r="B154" s="147"/>
      <c r="C154" s="147"/>
      <c r="D154" s="167">
        <v>3736</v>
      </c>
      <c r="E154" s="168"/>
      <c r="F154" s="169"/>
      <c r="G154" s="149" t="s">
        <v>641</v>
      </c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52"/>
      <c r="T154" s="153"/>
      <c r="U154" s="153"/>
      <c r="V154" s="153"/>
      <c r="W154" s="153"/>
      <c r="X154" s="60" t="s">
        <v>180</v>
      </c>
      <c r="Y154" s="80"/>
      <c r="Z154" s="80"/>
      <c r="AA154" s="60"/>
      <c r="AB154" s="60"/>
      <c r="AC154" s="60"/>
      <c r="AD154" s="60"/>
      <c r="AE154" s="60"/>
      <c r="AF154" s="60"/>
      <c r="AG154" s="60"/>
      <c r="AH154" s="60"/>
      <c r="AI154" s="61"/>
      <c r="AJ154" s="63" t="s">
        <v>152</v>
      </c>
      <c r="AK154" s="157"/>
      <c r="AL154" s="64">
        <v>0.7</v>
      </c>
      <c r="AM154" s="65">
        <v>17</v>
      </c>
      <c r="AN154" s="161"/>
      <c r="AO154" s="162"/>
    </row>
    <row r="155" spans="1:41" s="1" customFormat="1" ht="20.100000000000001" customHeight="1" x14ac:dyDescent="0.7">
      <c r="A155" s="146" t="s">
        <v>31</v>
      </c>
      <c r="B155" s="147"/>
      <c r="C155" s="147"/>
      <c r="D155" s="167">
        <v>3737</v>
      </c>
      <c r="E155" s="168"/>
      <c r="F155" s="169"/>
      <c r="G155" s="149" t="s">
        <v>642</v>
      </c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52"/>
      <c r="T155" s="153"/>
      <c r="U155" s="153"/>
      <c r="V155" s="153"/>
      <c r="W155" s="153"/>
      <c r="X155" s="60" t="s">
        <v>181</v>
      </c>
      <c r="Y155" s="80"/>
      <c r="Z155" s="80"/>
      <c r="AA155" s="60"/>
      <c r="AB155" s="60"/>
      <c r="AC155" s="60"/>
      <c r="AD155" s="60"/>
      <c r="AE155" s="60"/>
      <c r="AF155" s="60"/>
      <c r="AG155" s="60"/>
      <c r="AH155" s="60"/>
      <c r="AI155" s="61"/>
      <c r="AJ155" s="63" t="s">
        <v>148</v>
      </c>
      <c r="AK155" s="157"/>
      <c r="AL155" s="64">
        <v>0.7</v>
      </c>
      <c r="AM155" s="65">
        <v>16</v>
      </c>
      <c r="AN155" s="161"/>
      <c r="AO155" s="162"/>
    </row>
    <row r="156" spans="1:41" s="1" customFormat="1" ht="20.100000000000001" customHeight="1" x14ac:dyDescent="0.7">
      <c r="A156" s="146" t="s">
        <v>30</v>
      </c>
      <c r="B156" s="147"/>
      <c r="C156" s="147"/>
      <c r="D156" s="167">
        <v>3738</v>
      </c>
      <c r="E156" s="168"/>
      <c r="F156" s="169"/>
      <c r="G156" s="149" t="s">
        <v>643</v>
      </c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52"/>
      <c r="T156" s="153"/>
      <c r="U156" s="153"/>
      <c r="V156" s="153"/>
      <c r="W156" s="153"/>
      <c r="X156" s="60" t="s">
        <v>182</v>
      </c>
      <c r="Y156" s="80"/>
      <c r="Z156" s="80"/>
      <c r="AA156" s="60"/>
      <c r="AB156" s="60"/>
      <c r="AC156" s="60"/>
      <c r="AD156" s="60"/>
      <c r="AE156" s="60"/>
      <c r="AF156" s="60"/>
      <c r="AG156" s="60"/>
      <c r="AH156" s="60"/>
      <c r="AI156" s="61"/>
      <c r="AJ156" s="63" t="s">
        <v>154</v>
      </c>
      <c r="AK156" s="157"/>
      <c r="AL156" s="64">
        <v>0.7</v>
      </c>
      <c r="AM156" s="65">
        <v>22</v>
      </c>
      <c r="AN156" s="161"/>
      <c r="AO156" s="162"/>
    </row>
    <row r="157" spans="1:41" s="1" customFormat="1" ht="20.100000000000001" customHeight="1" x14ac:dyDescent="0.7">
      <c r="A157" s="146" t="s">
        <v>30</v>
      </c>
      <c r="B157" s="147"/>
      <c r="C157" s="147"/>
      <c r="D157" s="167">
        <v>3739</v>
      </c>
      <c r="E157" s="168"/>
      <c r="F157" s="169"/>
      <c r="G157" s="149" t="s">
        <v>644</v>
      </c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52"/>
      <c r="T157" s="153"/>
      <c r="U157" s="153"/>
      <c r="V157" s="153"/>
      <c r="W157" s="153"/>
      <c r="X157" s="60" t="s">
        <v>183</v>
      </c>
      <c r="Y157" s="80"/>
      <c r="Z157" s="80"/>
      <c r="AA157" s="60"/>
      <c r="AB157" s="60"/>
      <c r="AC157" s="60"/>
      <c r="AD157" s="60"/>
      <c r="AE157" s="60"/>
      <c r="AF157" s="60"/>
      <c r="AG157" s="60"/>
      <c r="AH157" s="60"/>
      <c r="AI157" s="61"/>
      <c r="AJ157" s="63" t="s">
        <v>156</v>
      </c>
      <c r="AK157" s="157"/>
      <c r="AL157" s="64">
        <v>0.7</v>
      </c>
      <c r="AM157" s="65">
        <v>19</v>
      </c>
      <c r="AN157" s="161"/>
      <c r="AO157" s="162"/>
    </row>
    <row r="158" spans="1:41" ht="20.100000000000001" customHeight="1" x14ac:dyDescent="0.7">
      <c r="A158" s="146" t="s">
        <v>30</v>
      </c>
      <c r="B158" s="147"/>
      <c r="C158" s="147"/>
      <c r="D158" s="167">
        <v>3740</v>
      </c>
      <c r="E158" s="168"/>
      <c r="F158" s="169"/>
      <c r="G158" s="149" t="s">
        <v>645</v>
      </c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52"/>
      <c r="T158" s="153"/>
      <c r="U158" s="153"/>
      <c r="V158" s="153"/>
      <c r="W158" s="153"/>
      <c r="X158" s="60" t="s">
        <v>193</v>
      </c>
      <c r="Y158" s="80"/>
      <c r="Z158" s="80"/>
      <c r="AA158" s="60"/>
      <c r="AB158" s="60"/>
      <c r="AC158" s="60"/>
      <c r="AD158" s="60"/>
      <c r="AE158" s="60"/>
      <c r="AF158" s="60"/>
      <c r="AG158" s="60"/>
      <c r="AH158" s="60"/>
      <c r="AI158" s="61"/>
      <c r="AJ158" s="63" t="s">
        <v>158</v>
      </c>
      <c r="AK158" s="157"/>
      <c r="AL158" s="64">
        <v>0.7</v>
      </c>
      <c r="AM158" s="65">
        <v>14</v>
      </c>
      <c r="AN158" s="161"/>
      <c r="AO158" s="162"/>
    </row>
    <row r="159" spans="1:41" ht="20.100000000000001" customHeight="1" x14ac:dyDescent="0.7">
      <c r="A159" s="146" t="s">
        <v>30</v>
      </c>
      <c r="B159" s="147"/>
      <c r="C159" s="147"/>
      <c r="D159" s="167">
        <v>3741</v>
      </c>
      <c r="E159" s="168"/>
      <c r="F159" s="169"/>
      <c r="G159" s="149" t="s">
        <v>646</v>
      </c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52"/>
      <c r="T159" s="153"/>
      <c r="U159" s="153"/>
      <c r="V159" s="153"/>
      <c r="W159" s="153"/>
      <c r="X159" s="60" t="s">
        <v>194</v>
      </c>
      <c r="Y159" s="80"/>
      <c r="Z159" s="80"/>
      <c r="AA159" s="60"/>
      <c r="AB159" s="60"/>
      <c r="AC159" s="60"/>
      <c r="AD159" s="60"/>
      <c r="AE159" s="60"/>
      <c r="AF159" s="60"/>
      <c r="AG159" s="60"/>
      <c r="AH159" s="60"/>
      <c r="AI159" s="61"/>
      <c r="AJ159" s="63" t="s">
        <v>160</v>
      </c>
      <c r="AK159" s="157"/>
      <c r="AL159" s="64">
        <v>0.7</v>
      </c>
      <c r="AM159" s="65">
        <v>20</v>
      </c>
      <c r="AN159" s="161"/>
      <c r="AO159" s="162"/>
    </row>
    <row r="160" spans="1:41" ht="20.100000000000001" customHeight="1" x14ac:dyDescent="0.7">
      <c r="A160" s="146" t="s">
        <v>30</v>
      </c>
      <c r="B160" s="147"/>
      <c r="C160" s="147"/>
      <c r="D160" s="167">
        <v>3742</v>
      </c>
      <c r="E160" s="168"/>
      <c r="F160" s="169"/>
      <c r="G160" s="149" t="s">
        <v>647</v>
      </c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52"/>
      <c r="T160" s="153"/>
      <c r="U160" s="153"/>
      <c r="V160" s="153"/>
      <c r="W160" s="153"/>
      <c r="X160" s="60" t="s">
        <v>195</v>
      </c>
      <c r="Y160" s="80"/>
      <c r="Z160" s="80"/>
      <c r="AA160" s="60"/>
      <c r="AB160" s="60"/>
      <c r="AC160" s="60"/>
      <c r="AD160" s="60"/>
      <c r="AE160" s="60"/>
      <c r="AF160" s="60"/>
      <c r="AG160" s="60"/>
      <c r="AH160" s="60"/>
      <c r="AI160" s="61"/>
      <c r="AJ160" s="63" t="s">
        <v>184</v>
      </c>
      <c r="AK160" s="157"/>
      <c r="AL160" s="64">
        <v>0.7</v>
      </c>
      <c r="AM160" s="65">
        <v>17</v>
      </c>
      <c r="AN160" s="161"/>
      <c r="AO160" s="162"/>
    </row>
    <row r="161" spans="1:41" ht="20.100000000000001" customHeight="1" x14ac:dyDescent="0.7">
      <c r="A161" s="146" t="s">
        <v>30</v>
      </c>
      <c r="B161" s="147"/>
      <c r="C161" s="147"/>
      <c r="D161" s="167">
        <v>3743</v>
      </c>
      <c r="E161" s="168"/>
      <c r="F161" s="169"/>
      <c r="G161" s="149" t="s">
        <v>648</v>
      </c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52"/>
      <c r="T161" s="153"/>
      <c r="U161" s="153"/>
      <c r="V161" s="153"/>
      <c r="W161" s="153"/>
      <c r="X161" s="60" t="s">
        <v>196</v>
      </c>
      <c r="Y161" s="80"/>
      <c r="Z161" s="80"/>
      <c r="AA161" s="60"/>
      <c r="AB161" s="60"/>
      <c r="AC161" s="60"/>
      <c r="AD161" s="60"/>
      <c r="AE161" s="60"/>
      <c r="AF161" s="60"/>
      <c r="AG161" s="60"/>
      <c r="AH161" s="60"/>
      <c r="AI161" s="61"/>
      <c r="AJ161" s="63" t="s">
        <v>164</v>
      </c>
      <c r="AK161" s="157"/>
      <c r="AL161" s="64">
        <v>0.7</v>
      </c>
      <c r="AM161" s="65">
        <v>16</v>
      </c>
      <c r="AN161" s="161"/>
      <c r="AO161" s="162"/>
    </row>
    <row r="162" spans="1:41" ht="20.100000000000001" customHeight="1" x14ac:dyDescent="0.7">
      <c r="A162" s="146" t="s">
        <v>30</v>
      </c>
      <c r="B162" s="147"/>
      <c r="C162" s="147"/>
      <c r="D162" s="167">
        <v>3744</v>
      </c>
      <c r="E162" s="168"/>
      <c r="F162" s="169"/>
      <c r="G162" s="149" t="s">
        <v>649</v>
      </c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52"/>
      <c r="T162" s="153"/>
      <c r="U162" s="153"/>
      <c r="V162" s="153"/>
      <c r="W162" s="153"/>
      <c r="X162" s="60" t="s">
        <v>197</v>
      </c>
      <c r="Y162" s="80"/>
      <c r="Z162" s="80"/>
      <c r="AA162" s="60"/>
      <c r="AB162" s="60"/>
      <c r="AC162" s="60"/>
      <c r="AD162" s="60"/>
      <c r="AE162" s="60"/>
      <c r="AF162" s="60"/>
      <c r="AG162" s="60"/>
      <c r="AH162" s="60"/>
      <c r="AI162" s="61"/>
      <c r="AJ162" s="63" t="s">
        <v>166</v>
      </c>
      <c r="AK162" s="157"/>
      <c r="AL162" s="64">
        <v>0.7</v>
      </c>
      <c r="AM162" s="65">
        <v>22</v>
      </c>
      <c r="AN162" s="161"/>
      <c r="AO162" s="162"/>
    </row>
    <row r="163" spans="1:41" ht="20.100000000000001" customHeight="1" thickBot="1" x14ac:dyDescent="0.75">
      <c r="A163" s="143" t="s">
        <v>30</v>
      </c>
      <c r="B163" s="144"/>
      <c r="C163" s="144"/>
      <c r="D163" s="170">
        <v>3745</v>
      </c>
      <c r="E163" s="171"/>
      <c r="F163" s="172"/>
      <c r="G163" s="145" t="s">
        <v>650</v>
      </c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54"/>
      <c r="T163" s="155"/>
      <c r="U163" s="155"/>
      <c r="V163" s="155"/>
      <c r="W163" s="155"/>
      <c r="X163" s="81" t="s">
        <v>198</v>
      </c>
      <c r="Y163" s="82"/>
      <c r="Z163" s="82"/>
      <c r="AA163" s="81"/>
      <c r="AB163" s="81"/>
      <c r="AC163" s="81"/>
      <c r="AD163" s="81"/>
      <c r="AE163" s="81"/>
      <c r="AF163" s="81"/>
      <c r="AG163" s="81"/>
      <c r="AH163" s="81"/>
      <c r="AI163" s="83"/>
      <c r="AJ163" s="69" t="s">
        <v>168</v>
      </c>
      <c r="AK163" s="158"/>
      <c r="AL163" s="70">
        <v>0.7</v>
      </c>
      <c r="AM163" s="71">
        <v>19</v>
      </c>
      <c r="AN163" s="163"/>
      <c r="AO163" s="164"/>
    </row>
    <row r="164" spans="1:41" ht="20.100000000000001" customHeight="1" x14ac:dyDescent="0.7">
      <c r="A164" s="165" t="s">
        <v>31</v>
      </c>
      <c r="B164" s="148"/>
      <c r="C164" s="148"/>
      <c r="D164" s="314">
        <v>3746</v>
      </c>
      <c r="E164" s="315"/>
      <c r="F164" s="316"/>
      <c r="G164" s="166" t="s">
        <v>651</v>
      </c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50"/>
      <c r="T164" s="151"/>
      <c r="U164" s="151"/>
      <c r="V164" s="151"/>
      <c r="W164" s="151"/>
      <c r="X164" s="54" t="s">
        <v>178</v>
      </c>
      <c r="Y164" s="78"/>
      <c r="Z164" s="79"/>
      <c r="AA164" s="54"/>
      <c r="AB164" s="54"/>
      <c r="AC164" s="54"/>
      <c r="AD164" s="54"/>
      <c r="AE164" s="54"/>
      <c r="AF164" s="54"/>
      <c r="AG164" s="54"/>
      <c r="AH164" s="54"/>
      <c r="AI164" s="55"/>
      <c r="AJ164" s="73" t="s">
        <v>146</v>
      </c>
      <c r="AK164" s="156" t="s">
        <v>397</v>
      </c>
      <c r="AL164" s="58">
        <v>0.7</v>
      </c>
      <c r="AM164" s="59">
        <v>13</v>
      </c>
      <c r="AN164" s="159" t="s">
        <v>32</v>
      </c>
      <c r="AO164" s="160"/>
    </row>
    <row r="165" spans="1:41" ht="20.100000000000001" customHeight="1" x14ac:dyDescent="0.7">
      <c r="A165" s="146" t="s">
        <v>31</v>
      </c>
      <c r="B165" s="147"/>
      <c r="C165" s="147"/>
      <c r="D165" s="167">
        <v>3747</v>
      </c>
      <c r="E165" s="168"/>
      <c r="F165" s="169"/>
      <c r="G165" s="149" t="s">
        <v>652</v>
      </c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52"/>
      <c r="T165" s="153"/>
      <c r="U165" s="153"/>
      <c r="V165" s="153"/>
      <c r="W165" s="153"/>
      <c r="X165" s="60" t="s">
        <v>179</v>
      </c>
      <c r="Y165" s="80"/>
      <c r="Z165" s="80"/>
      <c r="AA165" s="60"/>
      <c r="AB165" s="60"/>
      <c r="AC165" s="60"/>
      <c r="AD165" s="60"/>
      <c r="AE165" s="60"/>
      <c r="AF165" s="60"/>
      <c r="AG165" s="60"/>
      <c r="AH165" s="60"/>
      <c r="AI165" s="61"/>
      <c r="AJ165" s="63" t="s">
        <v>150</v>
      </c>
      <c r="AK165" s="157"/>
      <c r="AL165" s="64">
        <v>0.7</v>
      </c>
      <c r="AM165" s="65">
        <v>19</v>
      </c>
      <c r="AN165" s="161"/>
      <c r="AO165" s="162"/>
    </row>
    <row r="166" spans="1:41" ht="20.100000000000001" customHeight="1" x14ac:dyDescent="0.7">
      <c r="A166" s="146" t="s">
        <v>31</v>
      </c>
      <c r="B166" s="147"/>
      <c r="C166" s="147"/>
      <c r="D166" s="167">
        <v>3748</v>
      </c>
      <c r="E166" s="168"/>
      <c r="F166" s="169"/>
      <c r="G166" s="149" t="s">
        <v>653</v>
      </c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52"/>
      <c r="T166" s="153"/>
      <c r="U166" s="153"/>
      <c r="V166" s="153"/>
      <c r="W166" s="153"/>
      <c r="X166" s="60" t="s">
        <v>180</v>
      </c>
      <c r="Y166" s="80"/>
      <c r="Z166" s="80"/>
      <c r="AA166" s="60"/>
      <c r="AB166" s="60"/>
      <c r="AC166" s="60"/>
      <c r="AD166" s="60"/>
      <c r="AE166" s="60"/>
      <c r="AF166" s="60"/>
      <c r="AG166" s="60"/>
      <c r="AH166" s="60"/>
      <c r="AI166" s="61"/>
      <c r="AJ166" s="63" t="s">
        <v>152</v>
      </c>
      <c r="AK166" s="157"/>
      <c r="AL166" s="64">
        <v>0.7</v>
      </c>
      <c r="AM166" s="65">
        <v>16</v>
      </c>
      <c r="AN166" s="161"/>
      <c r="AO166" s="162"/>
    </row>
    <row r="167" spans="1:41" ht="20.100000000000001" customHeight="1" x14ac:dyDescent="0.7">
      <c r="A167" s="146" t="s">
        <v>31</v>
      </c>
      <c r="B167" s="147"/>
      <c r="C167" s="147"/>
      <c r="D167" s="167">
        <v>3749</v>
      </c>
      <c r="E167" s="168"/>
      <c r="F167" s="169"/>
      <c r="G167" s="149" t="s">
        <v>654</v>
      </c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52"/>
      <c r="T167" s="153"/>
      <c r="U167" s="153"/>
      <c r="V167" s="153"/>
      <c r="W167" s="153"/>
      <c r="X167" s="60" t="s">
        <v>181</v>
      </c>
      <c r="Y167" s="80"/>
      <c r="Z167" s="80"/>
      <c r="AA167" s="60"/>
      <c r="AB167" s="60"/>
      <c r="AC167" s="60"/>
      <c r="AD167" s="60"/>
      <c r="AE167" s="60"/>
      <c r="AF167" s="60"/>
      <c r="AG167" s="60"/>
      <c r="AH167" s="60"/>
      <c r="AI167" s="61"/>
      <c r="AJ167" s="63" t="s">
        <v>148</v>
      </c>
      <c r="AK167" s="157"/>
      <c r="AL167" s="64">
        <v>0.7</v>
      </c>
      <c r="AM167" s="65">
        <v>16</v>
      </c>
      <c r="AN167" s="161"/>
      <c r="AO167" s="162"/>
    </row>
    <row r="168" spans="1:41" ht="20.100000000000001" customHeight="1" x14ac:dyDescent="0.7">
      <c r="A168" s="146" t="s">
        <v>31</v>
      </c>
      <c r="B168" s="147"/>
      <c r="C168" s="147"/>
      <c r="D168" s="167">
        <v>3750</v>
      </c>
      <c r="E168" s="168"/>
      <c r="F168" s="169"/>
      <c r="G168" s="149" t="s">
        <v>655</v>
      </c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52"/>
      <c r="T168" s="153"/>
      <c r="U168" s="153"/>
      <c r="V168" s="153"/>
      <c r="W168" s="153"/>
      <c r="X168" s="60" t="s">
        <v>182</v>
      </c>
      <c r="Y168" s="80"/>
      <c r="Z168" s="80"/>
      <c r="AA168" s="60"/>
      <c r="AB168" s="60"/>
      <c r="AC168" s="60"/>
      <c r="AD168" s="60"/>
      <c r="AE168" s="60"/>
      <c r="AF168" s="60"/>
      <c r="AG168" s="60"/>
      <c r="AH168" s="60"/>
      <c r="AI168" s="61"/>
      <c r="AJ168" s="63" t="s">
        <v>154</v>
      </c>
      <c r="AK168" s="157"/>
      <c r="AL168" s="64">
        <v>0.7</v>
      </c>
      <c r="AM168" s="65">
        <v>22</v>
      </c>
      <c r="AN168" s="161"/>
      <c r="AO168" s="162"/>
    </row>
    <row r="169" spans="1:41" ht="20.100000000000001" customHeight="1" x14ac:dyDescent="0.7">
      <c r="A169" s="146" t="s">
        <v>31</v>
      </c>
      <c r="B169" s="147"/>
      <c r="C169" s="147"/>
      <c r="D169" s="167">
        <v>3751</v>
      </c>
      <c r="E169" s="168"/>
      <c r="F169" s="169"/>
      <c r="G169" s="149" t="s">
        <v>656</v>
      </c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52"/>
      <c r="T169" s="153"/>
      <c r="U169" s="153"/>
      <c r="V169" s="153"/>
      <c r="W169" s="153"/>
      <c r="X169" s="60" t="s">
        <v>183</v>
      </c>
      <c r="Y169" s="80"/>
      <c r="Z169" s="80"/>
      <c r="AA169" s="60"/>
      <c r="AB169" s="60"/>
      <c r="AC169" s="60"/>
      <c r="AD169" s="60"/>
      <c r="AE169" s="60"/>
      <c r="AF169" s="60"/>
      <c r="AG169" s="60"/>
      <c r="AH169" s="60"/>
      <c r="AI169" s="61"/>
      <c r="AJ169" s="63" t="s">
        <v>156</v>
      </c>
      <c r="AK169" s="157"/>
      <c r="AL169" s="64">
        <v>0.7</v>
      </c>
      <c r="AM169" s="65">
        <v>19</v>
      </c>
      <c r="AN169" s="161"/>
      <c r="AO169" s="162"/>
    </row>
    <row r="170" spans="1:41" ht="20.100000000000001" customHeight="1" x14ac:dyDescent="0.7">
      <c r="A170" s="146" t="s">
        <v>31</v>
      </c>
      <c r="B170" s="147"/>
      <c r="C170" s="147"/>
      <c r="D170" s="167">
        <v>3752</v>
      </c>
      <c r="E170" s="168"/>
      <c r="F170" s="169"/>
      <c r="G170" s="149" t="s">
        <v>657</v>
      </c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52"/>
      <c r="T170" s="153"/>
      <c r="U170" s="153"/>
      <c r="V170" s="153"/>
      <c r="W170" s="153"/>
      <c r="X170" s="60" t="s">
        <v>199</v>
      </c>
      <c r="Y170" s="80"/>
      <c r="Z170" s="80"/>
      <c r="AA170" s="60"/>
      <c r="AB170" s="60"/>
      <c r="AC170" s="60"/>
      <c r="AD170" s="60"/>
      <c r="AE170" s="60"/>
      <c r="AF170" s="60"/>
      <c r="AG170" s="60"/>
      <c r="AH170" s="60"/>
      <c r="AI170" s="61"/>
      <c r="AJ170" s="63" t="s">
        <v>158</v>
      </c>
      <c r="AK170" s="157"/>
      <c r="AL170" s="64">
        <v>0.7</v>
      </c>
      <c r="AM170" s="65">
        <v>13</v>
      </c>
      <c r="AN170" s="161"/>
      <c r="AO170" s="162"/>
    </row>
    <row r="171" spans="1:41" ht="20.100000000000001" customHeight="1" x14ac:dyDescent="0.7">
      <c r="A171" s="146" t="s">
        <v>31</v>
      </c>
      <c r="B171" s="147"/>
      <c r="C171" s="147"/>
      <c r="D171" s="167">
        <v>3753</v>
      </c>
      <c r="E171" s="168"/>
      <c r="F171" s="169"/>
      <c r="G171" s="149" t="s">
        <v>658</v>
      </c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52"/>
      <c r="T171" s="153"/>
      <c r="U171" s="153"/>
      <c r="V171" s="153"/>
      <c r="W171" s="153"/>
      <c r="X171" s="60" t="s">
        <v>194</v>
      </c>
      <c r="Y171" s="80"/>
      <c r="Z171" s="80"/>
      <c r="AA171" s="60"/>
      <c r="AB171" s="60"/>
      <c r="AC171" s="60"/>
      <c r="AD171" s="60"/>
      <c r="AE171" s="60"/>
      <c r="AF171" s="60"/>
      <c r="AG171" s="60"/>
      <c r="AH171" s="60"/>
      <c r="AI171" s="61"/>
      <c r="AJ171" s="63" t="s">
        <v>160</v>
      </c>
      <c r="AK171" s="157"/>
      <c r="AL171" s="64">
        <v>0.7</v>
      </c>
      <c r="AM171" s="65">
        <v>19</v>
      </c>
      <c r="AN171" s="161"/>
      <c r="AO171" s="162"/>
    </row>
    <row r="172" spans="1:41" ht="20.100000000000001" customHeight="1" x14ac:dyDescent="0.7">
      <c r="A172" s="146" t="s">
        <v>31</v>
      </c>
      <c r="B172" s="147"/>
      <c r="C172" s="147"/>
      <c r="D172" s="167">
        <v>3754</v>
      </c>
      <c r="E172" s="168"/>
      <c r="F172" s="169"/>
      <c r="G172" s="149" t="s">
        <v>659</v>
      </c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52"/>
      <c r="T172" s="153"/>
      <c r="U172" s="153"/>
      <c r="V172" s="153"/>
      <c r="W172" s="153"/>
      <c r="X172" s="60" t="s">
        <v>200</v>
      </c>
      <c r="Y172" s="80"/>
      <c r="Z172" s="80"/>
      <c r="AA172" s="60"/>
      <c r="AB172" s="60"/>
      <c r="AC172" s="60"/>
      <c r="AD172" s="60"/>
      <c r="AE172" s="60"/>
      <c r="AF172" s="60"/>
      <c r="AG172" s="60"/>
      <c r="AH172" s="60"/>
      <c r="AI172" s="61"/>
      <c r="AJ172" s="63" t="s">
        <v>162</v>
      </c>
      <c r="AK172" s="157"/>
      <c r="AL172" s="64">
        <v>0.7</v>
      </c>
      <c r="AM172" s="65">
        <v>16</v>
      </c>
      <c r="AN172" s="161"/>
      <c r="AO172" s="162"/>
    </row>
    <row r="173" spans="1:41" ht="20.100000000000001" customHeight="1" x14ac:dyDescent="0.7">
      <c r="A173" s="146" t="s">
        <v>31</v>
      </c>
      <c r="B173" s="147"/>
      <c r="C173" s="147"/>
      <c r="D173" s="167">
        <v>3755</v>
      </c>
      <c r="E173" s="168"/>
      <c r="F173" s="169"/>
      <c r="G173" s="149" t="s">
        <v>660</v>
      </c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52"/>
      <c r="T173" s="153"/>
      <c r="U173" s="153"/>
      <c r="V173" s="153"/>
      <c r="W173" s="153"/>
      <c r="X173" s="60" t="s">
        <v>201</v>
      </c>
      <c r="Y173" s="80"/>
      <c r="Z173" s="80"/>
      <c r="AA173" s="60"/>
      <c r="AB173" s="60"/>
      <c r="AC173" s="60"/>
      <c r="AD173" s="60"/>
      <c r="AE173" s="60"/>
      <c r="AF173" s="60"/>
      <c r="AG173" s="60"/>
      <c r="AH173" s="60"/>
      <c r="AI173" s="61"/>
      <c r="AJ173" s="63" t="s">
        <v>164</v>
      </c>
      <c r="AK173" s="157"/>
      <c r="AL173" s="64">
        <v>0.7</v>
      </c>
      <c r="AM173" s="65">
        <v>16</v>
      </c>
      <c r="AN173" s="161"/>
      <c r="AO173" s="162"/>
    </row>
    <row r="174" spans="1:41" ht="20.100000000000001" customHeight="1" x14ac:dyDescent="0.7">
      <c r="A174" s="146" t="s">
        <v>31</v>
      </c>
      <c r="B174" s="147"/>
      <c r="C174" s="147"/>
      <c r="D174" s="167">
        <v>3756</v>
      </c>
      <c r="E174" s="168"/>
      <c r="F174" s="169"/>
      <c r="G174" s="149" t="s">
        <v>661</v>
      </c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52"/>
      <c r="T174" s="153"/>
      <c r="U174" s="153"/>
      <c r="V174" s="153"/>
      <c r="W174" s="153"/>
      <c r="X174" s="60" t="s">
        <v>202</v>
      </c>
      <c r="Y174" s="80"/>
      <c r="Z174" s="80"/>
      <c r="AA174" s="60"/>
      <c r="AB174" s="60"/>
      <c r="AC174" s="60"/>
      <c r="AD174" s="60"/>
      <c r="AE174" s="60"/>
      <c r="AF174" s="60"/>
      <c r="AG174" s="60"/>
      <c r="AH174" s="60"/>
      <c r="AI174" s="61"/>
      <c r="AJ174" s="63" t="s">
        <v>166</v>
      </c>
      <c r="AK174" s="157"/>
      <c r="AL174" s="64">
        <v>0.7</v>
      </c>
      <c r="AM174" s="65">
        <v>22</v>
      </c>
      <c r="AN174" s="161"/>
      <c r="AO174" s="162"/>
    </row>
    <row r="175" spans="1:41" ht="20.100000000000001" customHeight="1" thickBot="1" x14ac:dyDescent="0.75">
      <c r="A175" s="143" t="s">
        <v>31</v>
      </c>
      <c r="B175" s="144"/>
      <c r="C175" s="144"/>
      <c r="D175" s="170">
        <v>3757</v>
      </c>
      <c r="E175" s="171"/>
      <c r="F175" s="172"/>
      <c r="G175" s="145" t="s">
        <v>662</v>
      </c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54"/>
      <c r="T175" s="155"/>
      <c r="U175" s="155"/>
      <c r="V175" s="155"/>
      <c r="W175" s="155"/>
      <c r="X175" s="81" t="s">
        <v>203</v>
      </c>
      <c r="Y175" s="82"/>
      <c r="Z175" s="82"/>
      <c r="AA175" s="81"/>
      <c r="AB175" s="81"/>
      <c r="AC175" s="81"/>
      <c r="AD175" s="81"/>
      <c r="AE175" s="81"/>
      <c r="AF175" s="81"/>
      <c r="AG175" s="81"/>
      <c r="AH175" s="81"/>
      <c r="AI175" s="83"/>
      <c r="AJ175" s="69" t="s">
        <v>168</v>
      </c>
      <c r="AK175" s="158"/>
      <c r="AL175" s="70">
        <v>0.7</v>
      </c>
      <c r="AM175" s="71">
        <v>19</v>
      </c>
      <c r="AN175" s="163"/>
      <c r="AO175" s="164"/>
    </row>
    <row r="176" spans="1:41" ht="20.100000000000001" customHeight="1" x14ac:dyDescent="0.7">
      <c r="A176" s="165" t="s">
        <v>31</v>
      </c>
      <c r="B176" s="148"/>
      <c r="C176" s="148"/>
      <c r="D176" s="314">
        <v>3758</v>
      </c>
      <c r="E176" s="315"/>
      <c r="F176" s="316"/>
      <c r="G176" s="166" t="s">
        <v>663</v>
      </c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50"/>
      <c r="T176" s="151"/>
      <c r="U176" s="151"/>
      <c r="V176" s="151"/>
      <c r="W176" s="151"/>
      <c r="X176" s="54" t="s">
        <v>178</v>
      </c>
      <c r="Y176" s="78"/>
      <c r="Z176" s="79"/>
      <c r="AA176" s="54"/>
      <c r="AB176" s="54"/>
      <c r="AC176" s="54"/>
      <c r="AD176" s="54"/>
      <c r="AE176" s="54"/>
      <c r="AF176" s="54"/>
      <c r="AG176" s="54"/>
      <c r="AH176" s="54"/>
      <c r="AI176" s="55"/>
      <c r="AJ176" s="73" t="s">
        <v>146</v>
      </c>
      <c r="AK176" s="156" t="s">
        <v>397</v>
      </c>
      <c r="AL176" s="58">
        <v>0.7</v>
      </c>
      <c r="AM176" s="59">
        <v>12</v>
      </c>
      <c r="AN176" s="159" t="s">
        <v>32</v>
      </c>
      <c r="AO176" s="160"/>
    </row>
    <row r="177" spans="1:41" ht="20.100000000000001" customHeight="1" x14ac:dyDescent="0.7">
      <c r="A177" s="146" t="s">
        <v>31</v>
      </c>
      <c r="B177" s="147"/>
      <c r="C177" s="147"/>
      <c r="D177" s="167">
        <v>3759</v>
      </c>
      <c r="E177" s="168"/>
      <c r="F177" s="169"/>
      <c r="G177" s="149" t="s">
        <v>664</v>
      </c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52"/>
      <c r="T177" s="153"/>
      <c r="U177" s="153"/>
      <c r="V177" s="153"/>
      <c r="W177" s="153"/>
      <c r="X177" s="60" t="s">
        <v>179</v>
      </c>
      <c r="Y177" s="80"/>
      <c r="Z177" s="80"/>
      <c r="AA177" s="60"/>
      <c r="AB177" s="60"/>
      <c r="AC177" s="60"/>
      <c r="AD177" s="60"/>
      <c r="AE177" s="60"/>
      <c r="AF177" s="60"/>
      <c r="AG177" s="60"/>
      <c r="AH177" s="60"/>
      <c r="AI177" s="61"/>
      <c r="AJ177" s="63" t="s">
        <v>150</v>
      </c>
      <c r="AK177" s="157"/>
      <c r="AL177" s="64">
        <v>0.7</v>
      </c>
      <c r="AM177" s="65">
        <v>17</v>
      </c>
      <c r="AN177" s="161"/>
      <c r="AO177" s="162"/>
    </row>
    <row r="178" spans="1:41" ht="20.100000000000001" customHeight="1" x14ac:dyDescent="0.7">
      <c r="A178" s="146" t="s">
        <v>31</v>
      </c>
      <c r="B178" s="147"/>
      <c r="C178" s="147"/>
      <c r="D178" s="167">
        <v>3760</v>
      </c>
      <c r="E178" s="168"/>
      <c r="F178" s="169"/>
      <c r="G178" s="149" t="s">
        <v>665</v>
      </c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52"/>
      <c r="T178" s="153"/>
      <c r="U178" s="153"/>
      <c r="V178" s="153"/>
      <c r="W178" s="153"/>
      <c r="X178" s="60" t="s">
        <v>180</v>
      </c>
      <c r="Y178" s="80"/>
      <c r="Z178" s="80"/>
      <c r="AA178" s="60"/>
      <c r="AB178" s="60"/>
      <c r="AC178" s="60"/>
      <c r="AD178" s="60"/>
      <c r="AE178" s="60"/>
      <c r="AF178" s="60"/>
      <c r="AG178" s="60"/>
      <c r="AH178" s="60"/>
      <c r="AI178" s="61"/>
      <c r="AJ178" s="63" t="s">
        <v>152</v>
      </c>
      <c r="AK178" s="157"/>
      <c r="AL178" s="64">
        <v>0.7</v>
      </c>
      <c r="AM178" s="65">
        <v>14</v>
      </c>
      <c r="AN178" s="161"/>
      <c r="AO178" s="162"/>
    </row>
    <row r="179" spans="1:41" ht="20.100000000000001" customHeight="1" x14ac:dyDescent="0.7">
      <c r="A179" s="146" t="s">
        <v>31</v>
      </c>
      <c r="B179" s="147"/>
      <c r="C179" s="147"/>
      <c r="D179" s="167">
        <v>3761</v>
      </c>
      <c r="E179" s="168"/>
      <c r="F179" s="169"/>
      <c r="G179" s="149" t="s">
        <v>666</v>
      </c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52"/>
      <c r="T179" s="153"/>
      <c r="U179" s="153"/>
      <c r="V179" s="153"/>
      <c r="W179" s="153"/>
      <c r="X179" s="60" t="s">
        <v>181</v>
      </c>
      <c r="Y179" s="80"/>
      <c r="Z179" s="80"/>
      <c r="AA179" s="60"/>
      <c r="AB179" s="60"/>
      <c r="AC179" s="60"/>
      <c r="AD179" s="60"/>
      <c r="AE179" s="60"/>
      <c r="AF179" s="60"/>
      <c r="AG179" s="60"/>
      <c r="AH179" s="60"/>
      <c r="AI179" s="61"/>
      <c r="AJ179" s="63" t="s">
        <v>148</v>
      </c>
      <c r="AK179" s="157"/>
      <c r="AL179" s="64">
        <v>0.7</v>
      </c>
      <c r="AM179" s="65">
        <v>14</v>
      </c>
      <c r="AN179" s="161"/>
      <c r="AO179" s="162"/>
    </row>
    <row r="180" spans="1:41" ht="20.100000000000001" customHeight="1" x14ac:dyDescent="0.7">
      <c r="A180" s="146" t="s">
        <v>31</v>
      </c>
      <c r="B180" s="147"/>
      <c r="C180" s="147"/>
      <c r="D180" s="167">
        <v>3762</v>
      </c>
      <c r="E180" s="168"/>
      <c r="F180" s="169"/>
      <c r="G180" s="149" t="s">
        <v>667</v>
      </c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52"/>
      <c r="T180" s="153"/>
      <c r="U180" s="153"/>
      <c r="V180" s="153"/>
      <c r="W180" s="153"/>
      <c r="X180" s="60" t="s">
        <v>182</v>
      </c>
      <c r="Y180" s="80"/>
      <c r="Z180" s="80"/>
      <c r="AA180" s="60"/>
      <c r="AB180" s="60"/>
      <c r="AC180" s="60"/>
      <c r="AD180" s="60"/>
      <c r="AE180" s="60"/>
      <c r="AF180" s="60"/>
      <c r="AG180" s="60"/>
      <c r="AH180" s="60"/>
      <c r="AI180" s="61"/>
      <c r="AJ180" s="63" t="s">
        <v>154</v>
      </c>
      <c r="AK180" s="157"/>
      <c r="AL180" s="64">
        <v>0.7</v>
      </c>
      <c r="AM180" s="65">
        <v>19</v>
      </c>
      <c r="AN180" s="161"/>
      <c r="AO180" s="162"/>
    </row>
    <row r="181" spans="1:41" ht="20.100000000000001" customHeight="1" x14ac:dyDescent="0.7">
      <c r="A181" s="146" t="s">
        <v>31</v>
      </c>
      <c r="B181" s="147"/>
      <c r="C181" s="147"/>
      <c r="D181" s="167">
        <v>3763</v>
      </c>
      <c r="E181" s="168"/>
      <c r="F181" s="169"/>
      <c r="G181" s="149" t="s">
        <v>668</v>
      </c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52"/>
      <c r="T181" s="153"/>
      <c r="U181" s="153"/>
      <c r="V181" s="153"/>
      <c r="W181" s="153"/>
      <c r="X181" s="60" t="s">
        <v>183</v>
      </c>
      <c r="Y181" s="80"/>
      <c r="Z181" s="80"/>
      <c r="AA181" s="60"/>
      <c r="AB181" s="60"/>
      <c r="AC181" s="60"/>
      <c r="AD181" s="60"/>
      <c r="AE181" s="60"/>
      <c r="AF181" s="60"/>
      <c r="AG181" s="60"/>
      <c r="AH181" s="60"/>
      <c r="AI181" s="61"/>
      <c r="AJ181" s="63" t="s">
        <v>156</v>
      </c>
      <c r="AK181" s="157"/>
      <c r="AL181" s="64">
        <v>0.7</v>
      </c>
      <c r="AM181" s="65">
        <v>17</v>
      </c>
      <c r="AN181" s="161"/>
      <c r="AO181" s="162"/>
    </row>
    <row r="182" spans="1:41" ht="20.100000000000001" customHeight="1" x14ac:dyDescent="0.7">
      <c r="A182" s="146" t="s">
        <v>31</v>
      </c>
      <c r="B182" s="147"/>
      <c r="C182" s="147"/>
      <c r="D182" s="167">
        <v>3764</v>
      </c>
      <c r="E182" s="168"/>
      <c r="F182" s="169"/>
      <c r="G182" s="149" t="s">
        <v>669</v>
      </c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52"/>
      <c r="T182" s="153"/>
      <c r="U182" s="153"/>
      <c r="V182" s="153"/>
      <c r="W182" s="153"/>
      <c r="X182" s="60" t="s">
        <v>199</v>
      </c>
      <c r="Y182" s="80"/>
      <c r="Z182" s="80"/>
      <c r="AA182" s="60"/>
      <c r="AB182" s="60"/>
      <c r="AC182" s="60"/>
      <c r="AD182" s="60"/>
      <c r="AE182" s="60"/>
      <c r="AF182" s="60"/>
      <c r="AG182" s="60"/>
      <c r="AH182" s="60"/>
      <c r="AI182" s="61"/>
      <c r="AJ182" s="63" t="s">
        <v>158</v>
      </c>
      <c r="AK182" s="157"/>
      <c r="AL182" s="64">
        <v>0.7</v>
      </c>
      <c r="AM182" s="65">
        <v>12</v>
      </c>
      <c r="AN182" s="161"/>
      <c r="AO182" s="162"/>
    </row>
    <row r="183" spans="1:41" ht="20.100000000000001" customHeight="1" x14ac:dyDescent="0.7">
      <c r="A183" s="146" t="s">
        <v>31</v>
      </c>
      <c r="B183" s="147"/>
      <c r="C183" s="147"/>
      <c r="D183" s="167">
        <v>3765</v>
      </c>
      <c r="E183" s="168"/>
      <c r="F183" s="169"/>
      <c r="G183" s="149" t="s">
        <v>670</v>
      </c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52"/>
      <c r="T183" s="153"/>
      <c r="U183" s="153"/>
      <c r="V183" s="153"/>
      <c r="W183" s="153"/>
      <c r="X183" s="60" t="s">
        <v>194</v>
      </c>
      <c r="Y183" s="80"/>
      <c r="Z183" s="80"/>
      <c r="AA183" s="60"/>
      <c r="AB183" s="60"/>
      <c r="AC183" s="60"/>
      <c r="AD183" s="60"/>
      <c r="AE183" s="60"/>
      <c r="AF183" s="60"/>
      <c r="AG183" s="60"/>
      <c r="AH183" s="60"/>
      <c r="AI183" s="61"/>
      <c r="AJ183" s="63" t="s">
        <v>160</v>
      </c>
      <c r="AK183" s="157"/>
      <c r="AL183" s="64">
        <v>0.7</v>
      </c>
      <c r="AM183" s="65">
        <v>17</v>
      </c>
      <c r="AN183" s="161"/>
      <c r="AO183" s="162"/>
    </row>
    <row r="184" spans="1:41" ht="20.100000000000001" customHeight="1" x14ac:dyDescent="0.7">
      <c r="A184" s="146" t="s">
        <v>31</v>
      </c>
      <c r="B184" s="147"/>
      <c r="C184" s="147"/>
      <c r="D184" s="167">
        <v>3766</v>
      </c>
      <c r="E184" s="168"/>
      <c r="F184" s="169"/>
      <c r="G184" s="149" t="s">
        <v>671</v>
      </c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52"/>
      <c r="T184" s="153"/>
      <c r="U184" s="153"/>
      <c r="V184" s="153"/>
      <c r="W184" s="153"/>
      <c r="X184" s="60" t="s">
        <v>200</v>
      </c>
      <c r="Y184" s="80"/>
      <c r="Z184" s="80"/>
      <c r="AA184" s="60"/>
      <c r="AB184" s="60"/>
      <c r="AC184" s="60"/>
      <c r="AD184" s="60"/>
      <c r="AE184" s="60"/>
      <c r="AF184" s="60"/>
      <c r="AG184" s="60"/>
      <c r="AH184" s="60"/>
      <c r="AI184" s="61"/>
      <c r="AJ184" s="63" t="s">
        <v>162</v>
      </c>
      <c r="AK184" s="157"/>
      <c r="AL184" s="64">
        <v>0.7</v>
      </c>
      <c r="AM184" s="65">
        <v>15</v>
      </c>
      <c r="AN184" s="161"/>
      <c r="AO184" s="162"/>
    </row>
    <row r="185" spans="1:41" ht="20.100000000000001" customHeight="1" x14ac:dyDescent="0.7">
      <c r="A185" s="146" t="s">
        <v>31</v>
      </c>
      <c r="B185" s="147"/>
      <c r="C185" s="147"/>
      <c r="D185" s="167">
        <v>3767</v>
      </c>
      <c r="E185" s="168"/>
      <c r="F185" s="169"/>
      <c r="G185" s="149" t="s">
        <v>672</v>
      </c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52"/>
      <c r="T185" s="153"/>
      <c r="U185" s="153"/>
      <c r="V185" s="153"/>
      <c r="W185" s="153"/>
      <c r="X185" s="60" t="s">
        <v>201</v>
      </c>
      <c r="Y185" s="80"/>
      <c r="Z185" s="80"/>
      <c r="AA185" s="60"/>
      <c r="AB185" s="60"/>
      <c r="AC185" s="60"/>
      <c r="AD185" s="60"/>
      <c r="AE185" s="60"/>
      <c r="AF185" s="60"/>
      <c r="AG185" s="60"/>
      <c r="AH185" s="60"/>
      <c r="AI185" s="61"/>
      <c r="AJ185" s="63" t="s">
        <v>164</v>
      </c>
      <c r="AK185" s="157"/>
      <c r="AL185" s="64">
        <v>0.7</v>
      </c>
      <c r="AM185" s="65">
        <v>14</v>
      </c>
      <c r="AN185" s="161"/>
      <c r="AO185" s="162"/>
    </row>
    <row r="186" spans="1:41" ht="20.100000000000001" customHeight="1" x14ac:dyDescent="0.7">
      <c r="A186" s="146" t="s">
        <v>31</v>
      </c>
      <c r="B186" s="147"/>
      <c r="C186" s="147"/>
      <c r="D186" s="167">
        <v>3768</v>
      </c>
      <c r="E186" s="168"/>
      <c r="F186" s="169"/>
      <c r="G186" s="149" t="s">
        <v>673</v>
      </c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52"/>
      <c r="T186" s="153"/>
      <c r="U186" s="153"/>
      <c r="V186" s="153"/>
      <c r="W186" s="153"/>
      <c r="X186" s="60" t="s">
        <v>202</v>
      </c>
      <c r="Y186" s="80"/>
      <c r="Z186" s="80"/>
      <c r="AA186" s="60"/>
      <c r="AB186" s="60"/>
      <c r="AC186" s="60"/>
      <c r="AD186" s="60"/>
      <c r="AE186" s="60"/>
      <c r="AF186" s="60"/>
      <c r="AG186" s="60"/>
      <c r="AH186" s="60"/>
      <c r="AI186" s="61"/>
      <c r="AJ186" s="63" t="s">
        <v>166</v>
      </c>
      <c r="AK186" s="157"/>
      <c r="AL186" s="64">
        <v>0.7</v>
      </c>
      <c r="AM186" s="65">
        <v>19</v>
      </c>
      <c r="AN186" s="161"/>
      <c r="AO186" s="162"/>
    </row>
    <row r="187" spans="1:41" ht="20.100000000000001" customHeight="1" thickBot="1" x14ac:dyDescent="0.75">
      <c r="A187" s="143" t="s">
        <v>31</v>
      </c>
      <c r="B187" s="144"/>
      <c r="C187" s="144"/>
      <c r="D187" s="170">
        <v>3769</v>
      </c>
      <c r="E187" s="171"/>
      <c r="F187" s="172"/>
      <c r="G187" s="145" t="s">
        <v>674</v>
      </c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54"/>
      <c r="T187" s="155"/>
      <c r="U187" s="155"/>
      <c r="V187" s="155"/>
      <c r="W187" s="155"/>
      <c r="X187" s="81" t="s">
        <v>203</v>
      </c>
      <c r="Y187" s="82"/>
      <c r="Z187" s="82"/>
      <c r="AA187" s="81"/>
      <c r="AB187" s="81"/>
      <c r="AC187" s="81"/>
      <c r="AD187" s="81"/>
      <c r="AE187" s="81"/>
      <c r="AF187" s="81"/>
      <c r="AG187" s="81"/>
      <c r="AH187" s="81"/>
      <c r="AI187" s="83"/>
      <c r="AJ187" s="69" t="s">
        <v>168</v>
      </c>
      <c r="AK187" s="158"/>
      <c r="AL187" s="70">
        <v>0.7</v>
      </c>
      <c r="AM187" s="71">
        <v>17</v>
      </c>
      <c r="AN187" s="163"/>
      <c r="AO187" s="164"/>
    </row>
    <row r="188" spans="1:41" ht="20.100000000000001" customHeight="1" x14ac:dyDescent="0.7">
      <c r="A188" s="165" t="s">
        <v>31</v>
      </c>
      <c r="B188" s="148"/>
      <c r="C188" s="148"/>
      <c r="D188" s="314">
        <v>3770</v>
      </c>
      <c r="E188" s="315"/>
      <c r="F188" s="316"/>
      <c r="G188" s="166" t="s">
        <v>675</v>
      </c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50"/>
      <c r="T188" s="151"/>
      <c r="U188" s="151"/>
      <c r="V188" s="151"/>
      <c r="W188" s="151"/>
      <c r="X188" s="54" t="s">
        <v>178</v>
      </c>
      <c r="Y188" s="78"/>
      <c r="Z188" s="79"/>
      <c r="AA188" s="54"/>
      <c r="AB188" s="54"/>
      <c r="AC188" s="54"/>
      <c r="AD188" s="54"/>
      <c r="AE188" s="54"/>
      <c r="AF188" s="54"/>
      <c r="AG188" s="54"/>
      <c r="AH188" s="54"/>
      <c r="AI188" s="55"/>
      <c r="AJ188" s="73" t="s">
        <v>146</v>
      </c>
      <c r="AK188" s="156" t="s">
        <v>397</v>
      </c>
      <c r="AL188" s="58">
        <v>0.7</v>
      </c>
      <c r="AM188" s="59">
        <v>9</v>
      </c>
      <c r="AN188" s="159" t="s">
        <v>32</v>
      </c>
      <c r="AO188" s="160"/>
    </row>
    <row r="189" spans="1:41" ht="20.100000000000001" customHeight="1" x14ac:dyDescent="0.7">
      <c r="A189" s="146" t="s">
        <v>31</v>
      </c>
      <c r="B189" s="147"/>
      <c r="C189" s="147"/>
      <c r="D189" s="167">
        <v>3771</v>
      </c>
      <c r="E189" s="168"/>
      <c r="F189" s="169"/>
      <c r="G189" s="149" t="s">
        <v>676</v>
      </c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52"/>
      <c r="T189" s="153"/>
      <c r="U189" s="153"/>
      <c r="V189" s="153"/>
      <c r="W189" s="153"/>
      <c r="X189" s="60" t="s">
        <v>179</v>
      </c>
      <c r="Y189" s="80"/>
      <c r="Z189" s="80"/>
      <c r="AA189" s="60"/>
      <c r="AB189" s="60"/>
      <c r="AC189" s="60"/>
      <c r="AD189" s="60"/>
      <c r="AE189" s="60"/>
      <c r="AF189" s="60"/>
      <c r="AG189" s="60"/>
      <c r="AH189" s="60"/>
      <c r="AI189" s="61"/>
      <c r="AJ189" s="63" t="s">
        <v>150</v>
      </c>
      <c r="AK189" s="157"/>
      <c r="AL189" s="64">
        <v>0.7</v>
      </c>
      <c r="AM189" s="65">
        <v>14</v>
      </c>
      <c r="AN189" s="161"/>
      <c r="AO189" s="162"/>
    </row>
    <row r="190" spans="1:41" ht="20.100000000000001" customHeight="1" x14ac:dyDescent="0.7">
      <c r="A190" s="146" t="s">
        <v>31</v>
      </c>
      <c r="B190" s="147"/>
      <c r="C190" s="147"/>
      <c r="D190" s="167">
        <v>3772</v>
      </c>
      <c r="E190" s="168"/>
      <c r="F190" s="169"/>
      <c r="G190" s="149" t="s">
        <v>677</v>
      </c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52"/>
      <c r="T190" s="153"/>
      <c r="U190" s="153"/>
      <c r="V190" s="153"/>
      <c r="W190" s="153"/>
      <c r="X190" s="60" t="s">
        <v>180</v>
      </c>
      <c r="Y190" s="80"/>
      <c r="Z190" s="80"/>
      <c r="AA190" s="60"/>
      <c r="AB190" s="60"/>
      <c r="AC190" s="60"/>
      <c r="AD190" s="60"/>
      <c r="AE190" s="60"/>
      <c r="AF190" s="60"/>
      <c r="AG190" s="60"/>
      <c r="AH190" s="60"/>
      <c r="AI190" s="61"/>
      <c r="AJ190" s="63" t="s">
        <v>152</v>
      </c>
      <c r="AK190" s="157"/>
      <c r="AL190" s="64">
        <v>0.7</v>
      </c>
      <c r="AM190" s="65">
        <v>12</v>
      </c>
      <c r="AN190" s="161"/>
      <c r="AO190" s="162"/>
    </row>
    <row r="191" spans="1:41" ht="20.100000000000001" customHeight="1" x14ac:dyDescent="0.7">
      <c r="A191" s="146" t="s">
        <v>31</v>
      </c>
      <c r="B191" s="147"/>
      <c r="C191" s="147"/>
      <c r="D191" s="167">
        <v>3773</v>
      </c>
      <c r="E191" s="168"/>
      <c r="F191" s="169"/>
      <c r="G191" s="149" t="s">
        <v>678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52"/>
      <c r="T191" s="153"/>
      <c r="U191" s="153"/>
      <c r="V191" s="153"/>
      <c r="W191" s="153"/>
      <c r="X191" s="60" t="s">
        <v>181</v>
      </c>
      <c r="Y191" s="80"/>
      <c r="Z191" s="80"/>
      <c r="AA191" s="60"/>
      <c r="AB191" s="60"/>
      <c r="AC191" s="60"/>
      <c r="AD191" s="60"/>
      <c r="AE191" s="60"/>
      <c r="AF191" s="60"/>
      <c r="AG191" s="60"/>
      <c r="AH191" s="60"/>
      <c r="AI191" s="61"/>
      <c r="AJ191" s="63" t="s">
        <v>148</v>
      </c>
      <c r="AK191" s="157"/>
      <c r="AL191" s="64">
        <v>0.7</v>
      </c>
      <c r="AM191" s="65">
        <v>11</v>
      </c>
      <c r="AN191" s="161"/>
      <c r="AO191" s="162"/>
    </row>
    <row r="192" spans="1:41" ht="20.100000000000001" customHeight="1" x14ac:dyDescent="0.7">
      <c r="A192" s="146" t="s">
        <v>31</v>
      </c>
      <c r="B192" s="147"/>
      <c r="C192" s="147"/>
      <c r="D192" s="167">
        <v>3774</v>
      </c>
      <c r="E192" s="168"/>
      <c r="F192" s="169"/>
      <c r="G192" s="149" t="s">
        <v>679</v>
      </c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52"/>
      <c r="T192" s="153"/>
      <c r="U192" s="153"/>
      <c r="V192" s="153"/>
      <c r="W192" s="153"/>
      <c r="X192" s="60" t="s">
        <v>182</v>
      </c>
      <c r="Y192" s="80"/>
      <c r="Z192" s="80"/>
      <c r="AA192" s="60"/>
      <c r="AB192" s="60"/>
      <c r="AC192" s="60"/>
      <c r="AD192" s="60"/>
      <c r="AE192" s="60"/>
      <c r="AF192" s="60"/>
      <c r="AG192" s="60"/>
      <c r="AH192" s="60"/>
      <c r="AI192" s="61"/>
      <c r="AJ192" s="63" t="s">
        <v>154</v>
      </c>
      <c r="AK192" s="157"/>
      <c r="AL192" s="64">
        <v>0.7</v>
      </c>
      <c r="AM192" s="65">
        <v>15</v>
      </c>
      <c r="AN192" s="161"/>
      <c r="AO192" s="162"/>
    </row>
    <row r="193" spans="1:41" ht="20.100000000000001" customHeight="1" x14ac:dyDescent="0.7">
      <c r="A193" s="146" t="s">
        <v>31</v>
      </c>
      <c r="B193" s="147"/>
      <c r="C193" s="147"/>
      <c r="D193" s="167">
        <v>3775</v>
      </c>
      <c r="E193" s="168"/>
      <c r="F193" s="169"/>
      <c r="G193" s="149" t="s">
        <v>680</v>
      </c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52"/>
      <c r="T193" s="153"/>
      <c r="U193" s="153"/>
      <c r="V193" s="153"/>
      <c r="W193" s="153"/>
      <c r="X193" s="60" t="s">
        <v>183</v>
      </c>
      <c r="Y193" s="80"/>
      <c r="Z193" s="80"/>
      <c r="AA193" s="60"/>
      <c r="AB193" s="60"/>
      <c r="AC193" s="60"/>
      <c r="AD193" s="60"/>
      <c r="AE193" s="60"/>
      <c r="AF193" s="60"/>
      <c r="AG193" s="60"/>
      <c r="AH193" s="60"/>
      <c r="AI193" s="61"/>
      <c r="AJ193" s="63" t="s">
        <v>156</v>
      </c>
      <c r="AK193" s="157"/>
      <c r="AL193" s="64">
        <v>0.7</v>
      </c>
      <c r="AM193" s="65">
        <v>13</v>
      </c>
      <c r="AN193" s="161"/>
      <c r="AO193" s="162"/>
    </row>
    <row r="194" spans="1:41" ht="20.100000000000001" customHeight="1" x14ac:dyDescent="0.7">
      <c r="A194" s="146" t="s">
        <v>31</v>
      </c>
      <c r="B194" s="147"/>
      <c r="C194" s="147"/>
      <c r="D194" s="167">
        <v>3776</v>
      </c>
      <c r="E194" s="168"/>
      <c r="F194" s="169"/>
      <c r="G194" s="149" t="s">
        <v>681</v>
      </c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52"/>
      <c r="T194" s="153"/>
      <c r="U194" s="153"/>
      <c r="V194" s="153"/>
      <c r="W194" s="153"/>
      <c r="X194" s="60" t="s">
        <v>199</v>
      </c>
      <c r="Y194" s="80"/>
      <c r="Z194" s="80"/>
      <c r="AA194" s="60"/>
      <c r="AB194" s="60"/>
      <c r="AC194" s="60"/>
      <c r="AD194" s="60"/>
      <c r="AE194" s="60"/>
      <c r="AF194" s="60"/>
      <c r="AG194" s="60"/>
      <c r="AH194" s="60"/>
      <c r="AI194" s="61"/>
      <c r="AJ194" s="63" t="s">
        <v>158</v>
      </c>
      <c r="AK194" s="157"/>
      <c r="AL194" s="64">
        <v>0.7</v>
      </c>
      <c r="AM194" s="65">
        <v>10</v>
      </c>
      <c r="AN194" s="161"/>
      <c r="AO194" s="162"/>
    </row>
    <row r="195" spans="1:41" ht="20.100000000000001" customHeight="1" x14ac:dyDescent="0.7">
      <c r="A195" s="146" t="s">
        <v>31</v>
      </c>
      <c r="B195" s="147"/>
      <c r="C195" s="147"/>
      <c r="D195" s="167">
        <v>3777</v>
      </c>
      <c r="E195" s="168"/>
      <c r="F195" s="169"/>
      <c r="G195" s="149" t="s">
        <v>682</v>
      </c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52"/>
      <c r="T195" s="153"/>
      <c r="U195" s="153"/>
      <c r="V195" s="153"/>
      <c r="W195" s="153"/>
      <c r="X195" s="60" t="s">
        <v>194</v>
      </c>
      <c r="Y195" s="80"/>
      <c r="Z195" s="80"/>
      <c r="AA195" s="60"/>
      <c r="AB195" s="60"/>
      <c r="AC195" s="60"/>
      <c r="AD195" s="60"/>
      <c r="AE195" s="60"/>
      <c r="AF195" s="60"/>
      <c r="AG195" s="60"/>
      <c r="AH195" s="60"/>
      <c r="AI195" s="61"/>
      <c r="AJ195" s="63" t="s">
        <v>160</v>
      </c>
      <c r="AK195" s="157"/>
      <c r="AL195" s="64">
        <v>0.7</v>
      </c>
      <c r="AM195" s="65">
        <v>14</v>
      </c>
      <c r="AN195" s="161"/>
      <c r="AO195" s="162"/>
    </row>
    <row r="196" spans="1:41" ht="20.100000000000001" customHeight="1" x14ac:dyDescent="0.7">
      <c r="A196" s="146" t="s">
        <v>31</v>
      </c>
      <c r="B196" s="147"/>
      <c r="C196" s="147"/>
      <c r="D196" s="167">
        <v>3778</v>
      </c>
      <c r="E196" s="168"/>
      <c r="F196" s="169"/>
      <c r="G196" s="149" t="s">
        <v>683</v>
      </c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52"/>
      <c r="T196" s="153"/>
      <c r="U196" s="153"/>
      <c r="V196" s="153"/>
      <c r="W196" s="153"/>
      <c r="X196" s="60" t="s">
        <v>200</v>
      </c>
      <c r="Y196" s="80"/>
      <c r="Z196" s="80"/>
      <c r="AA196" s="60"/>
      <c r="AB196" s="60"/>
      <c r="AC196" s="60"/>
      <c r="AD196" s="60"/>
      <c r="AE196" s="60"/>
      <c r="AF196" s="60"/>
      <c r="AG196" s="60"/>
      <c r="AH196" s="60"/>
      <c r="AI196" s="61"/>
      <c r="AJ196" s="63" t="s">
        <v>162</v>
      </c>
      <c r="AK196" s="157"/>
      <c r="AL196" s="64">
        <v>0.7</v>
      </c>
      <c r="AM196" s="65">
        <v>12</v>
      </c>
      <c r="AN196" s="161"/>
      <c r="AO196" s="162"/>
    </row>
    <row r="197" spans="1:41" ht="20.100000000000001" customHeight="1" x14ac:dyDescent="0.7">
      <c r="A197" s="146" t="s">
        <v>31</v>
      </c>
      <c r="B197" s="147"/>
      <c r="C197" s="147"/>
      <c r="D197" s="167">
        <v>3779</v>
      </c>
      <c r="E197" s="168"/>
      <c r="F197" s="169"/>
      <c r="G197" s="149" t="s">
        <v>684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52"/>
      <c r="T197" s="153"/>
      <c r="U197" s="153"/>
      <c r="V197" s="153"/>
      <c r="W197" s="153"/>
      <c r="X197" s="60" t="s">
        <v>201</v>
      </c>
      <c r="Y197" s="80"/>
      <c r="Z197" s="80"/>
      <c r="AA197" s="60"/>
      <c r="AB197" s="60"/>
      <c r="AC197" s="60"/>
      <c r="AD197" s="60"/>
      <c r="AE197" s="60"/>
      <c r="AF197" s="60"/>
      <c r="AG197" s="60"/>
      <c r="AH197" s="60"/>
      <c r="AI197" s="61"/>
      <c r="AJ197" s="63" t="s">
        <v>164</v>
      </c>
      <c r="AK197" s="157"/>
      <c r="AL197" s="64">
        <v>0.7</v>
      </c>
      <c r="AM197" s="65">
        <v>11</v>
      </c>
      <c r="AN197" s="161"/>
      <c r="AO197" s="162"/>
    </row>
    <row r="198" spans="1:41" ht="20.100000000000001" customHeight="1" x14ac:dyDescent="0.7">
      <c r="A198" s="146" t="s">
        <v>31</v>
      </c>
      <c r="B198" s="147"/>
      <c r="C198" s="147"/>
      <c r="D198" s="167">
        <v>3780</v>
      </c>
      <c r="E198" s="168"/>
      <c r="F198" s="169"/>
      <c r="G198" s="149" t="s">
        <v>685</v>
      </c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52"/>
      <c r="T198" s="153"/>
      <c r="U198" s="153"/>
      <c r="V198" s="153"/>
      <c r="W198" s="153"/>
      <c r="X198" s="60" t="s">
        <v>202</v>
      </c>
      <c r="Y198" s="80"/>
      <c r="Z198" s="80"/>
      <c r="AA198" s="60"/>
      <c r="AB198" s="60"/>
      <c r="AC198" s="60"/>
      <c r="AD198" s="60"/>
      <c r="AE198" s="60"/>
      <c r="AF198" s="60"/>
      <c r="AG198" s="60"/>
      <c r="AH198" s="60"/>
      <c r="AI198" s="61"/>
      <c r="AJ198" s="63" t="s">
        <v>166</v>
      </c>
      <c r="AK198" s="157"/>
      <c r="AL198" s="64">
        <v>0.7</v>
      </c>
      <c r="AM198" s="65">
        <v>16</v>
      </c>
      <c r="AN198" s="161"/>
      <c r="AO198" s="162"/>
    </row>
    <row r="199" spans="1:41" ht="20.100000000000001" customHeight="1" thickBot="1" x14ac:dyDescent="0.75">
      <c r="A199" s="143" t="s">
        <v>31</v>
      </c>
      <c r="B199" s="144"/>
      <c r="C199" s="144"/>
      <c r="D199" s="170">
        <v>3781</v>
      </c>
      <c r="E199" s="171"/>
      <c r="F199" s="172"/>
      <c r="G199" s="145" t="s">
        <v>686</v>
      </c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54"/>
      <c r="T199" s="155"/>
      <c r="U199" s="155"/>
      <c r="V199" s="155"/>
      <c r="W199" s="155"/>
      <c r="X199" s="81" t="s">
        <v>203</v>
      </c>
      <c r="Y199" s="82"/>
      <c r="Z199" s="82"/>
      <c r="AA199" s="81"/>
      <c r="AB199" s="81"/>
      <c r="AC199" s="81"/>
      <c r="AD199" s="81"/>
      <c r="AE199" s="81"/>
      <c r="AF199" s="81"/>
      <c r="AG199" s="81"/>
      <c r="AH199" s="81"/>
      <c r="AI199" s="83"/>
      <c r="AJ199" s="69" t="s">
        <v>168</v>
      </c>
      <c r="AK199" s="158"/>
      <c r="AL199" s="70">
        <v>0.7</v>
      </c>
      <c r="AM199" s="71">
        <v>13</v>
      </c>
      <c r="AN199" s="163"/>
      <c r="AO199" s="164"/>
    </row>
    <row r="200" spans="1:41" ht="20.100000000000001" customHeight="1" x14ac:dyDescent="0.7"/>
  </sheetData>
  <mergeCells count="671">
    <mergeCell ref="AN4:AO5"/>
    <mergeCell ref="A5:C5"/>
    <mergeCell ref="D5:F5"/>
    <mergeCell ref="A8:C8"/>
    <mergeCell ref="D8:F8"/>
    <mergeCell ref="G8:R8"/>
    <mergeCell ref="AB8:AF8"/>
    <mergeCell ref="A6:C6"/>
    <mergeCell ref="D6:F6"/>
    <mergeCell ref="G6:R6"/>
    <mergeCell ref="S6:AA11"/>
    <mergeCell ref="AB6:AF6"/>
    <mergeCell ref="AN6:AO11"/>
    <mergeCell ref="A7:C7"/>
    <mergeCell ref="D7:F7"/>
    <mergeCell ref="G7:R7"/>
    <mergeCell ref="AB7:AF7"/>
    <mergeCell ref="A10:C10"/>
    <mergeCell ref="D10:F10"/>
    <mergeCell ref="G10:R10"/>
    <mergeCell ref="AB10:AF10"/>
    <mergeCell ref="A11:C11"/>
    <mergeCell ref="A4:F4"/>
    <mergeCell ref="G4:R5"/>
    <mergeCell ref="S4:AK5"/>
    <mergeCell ref="A9:C9"/>
    <mergeCell ref="D9:F9"/>
    <mergeCell ref="G9:R9"/>
    <mergeCell ref="AB9:AF9"/>
    <mergeCell ref="AL4:AL5"/>
    <mergeCell ref="AM4:AM5"/>
    <mergeCell ref="G12:R12"/>
    <mergeCell ref="S12:AA17"/>
    <mergeCell ref="AB12:AF12"/>
    <mergeCell ref="A13:C13"/>
    <mergeCell ref="D13:F13"/>
    <mergeCell ref="G13:R13"/>
    <mergeCell ref="AB13:AF13"/>
    <mergeCell ref="D11:F11"/>
    <mergeCell ref="G11:R11"/>
    <mergeCell ref="AB11:AF11"/>
    <mergeCell ref="AL20:AL21"/>
    <mergeCell ref="AM20:AM21"/>
    <mergeCell ref="AN20:AO21"/>
    <mergeCell ref="A21:C21"/>
    <mergeCell ref="D21:F21"/>
    <mergeCell ref="A16:C16"/>
    <mergeCell ref="D16:F16"/>
    <mergeCell ref="G16:R16"/>
    <mergeCell ref="AB16:AF16"/>
    <mergeCell ref="A17:C17"/>
    <mergeCell ref="D17:F17"/>
    <mergeCell ref="G17:R17"/>
    <mergeCell ref="AB17:AF17"/>
    <mergeCell ref="AN12:AO17"/>
    <mergeCell ref="A14:C14"/>
    <mergeCell ref="D14:F14"/>
    <mergeCell ref="G14:R14"/>
    <mergeCell ref="AB14:AF14"/>
    <mergeCell ref="A15:C15"/>
    <mergeCell ref="D15:F15"/>
    <mergeCell ref="G15:R15"/>
    <mergeCell ref="AB15:AF15"/>
    <mergeCell ref="A12:C12"/>
    <mergeCell ref="D12:F12"/>
    <mergeCell ref="G25:R25"/>
    <mergeCell ref="AB25:AF25"/>
    <mergeCell ref="AG25:AI25"/>
    <mergeCell ref="A26:C26"/>
    <mergeCell ref="D26:F26"/>
    <mergeCell ref="G26:R26"/>
    <mergeCell ref="AB26:AF26"/>
    <mergeCell ref="A20:F20"/>
    <mergeCell ref="G20:R21"/>
    <mergeCell ref="S20:AK21"/>
    <mergeCell ref="AJ22:AK27"/>
    <mergeCell ref="AG27:AI27"/>
    <mergeCell ref="AN22:AO27"/>
    <mergeCell ref="A23:C23"/>
    <mergeCell ref="D23:F23"/>
    <mergeCell ref="G23:R23"/>
    <mergeCell ref="AB23:AF23"/>
    <mergeCell ref="AG23:AI23"/>
    <mergeCell ref="A24:C24"/>
    <mergeCell ref="D24:F24"/>
    <mergeCell ref="G24:R24"/>
    <mergeCell ref="A22:C22"/>
    <mergeCell ref="D22:F22"/>
    <mergeCell ref="G22:R22"/>
    <mergeCell ref="S22:AA27"/>
    <mergeCell ref="AB22:AF22"/>
    <mergeCell ref="AG22:AI22"/>
    <mergeCell ref="AB24:AF24"/>
    <mergeCell ref="AG24:AI24"/>
    <mergeCell ref="A25:C25"/>
    <mergeCell ref="D25:F25"/>
    <mergeCell ref="A27:C27"/>
    <mergeCell ref="D27:F27"/>
    <mergeCell ref="G27:R27"/>
    <mergeCell ref="AB27:AF27"/>
    <mergeCell ref="AG26:AI26"/>
    <mergeCell ref="A31:C31"/>
    <mergeCell ref="D31:F31"/>
    <mergeCell ref="G31:R31"/>
    <mergeCell ref="AB31:AF31"/>
    <mergeCell ref="AG31:AI31"/>
    <mergeCell ref="AG28:AI28"/>
    <mergeCell ref="A29:C29"/>
    <mergeCell ref="D29:F29"/>
    <mergeCell ref="G29:R29"/>
    <mergeCell ref="AB29:AF29"/>
    <mergeCell ref="AG29:AI29"/>
    <mergeCell ref="A30:C30"/>
    <mergeCell ref="D30:F30"/>
    <mergeCell ref="A28:C28"/>
    <mergeCell ref="D28:F28"/>
    <mergeCell ref="G28:R28"/>
    <mergeCell ref="A36:F36"/>
    <mergeCell ref="G36:R37"/>
    <mergeCell ref="S36:AK37"/>
    <mergeCell ref="AL36:AL37"/>
    <mergeCell ref="AM36:AM37"/>
    <mergeCell ref="AN36:AO37"/>
    <mergeCell ref="A37:C37"/>
    <mergeCell ref="A32:C32"/>
    <mergeCell ref="D32:F32"/>
    <mergeCell ref="G32:R32"/>
    <mergeCell ref="AB32:AF32"/>
    <mergeCell ref="AG32:AI32"/>
    <mergeCell ref="A33:C33"/>
    <mergeCell ref="D33:F33"/>
    <mergeCell ref="G33:R33"/>
    <mergeCell ref="AB33:AF33"/>
    <mergeCell ref="AG33:AI33"/>
    <mergeCell ref="S28:AA33"/>
    <mergeCell ref="AB28:AF28"/>
    <mergeCell ref="AJ28:AK33"/>
    <mergeCell ref="AN28:AO33"/>
    <mergeCell ref="G30:R30"/>
    <mergeCell ref="AB30:AF30"/>
    <mergeCell ref="AG30:AI30"/>
    <mergeCell ref="AN38:AO43"/>
    <mergeCell ref="A39:C39"/>
    <mergeCell ref="D39:F39"/>
    <mergeCell ref="G39:R39"/>
    <mergeCell ref="AB39:AF39"/>
    <mergeCell ref="AG39:AI39"/>
    <mergeCell ref="A40:C40"/>
    <mergeCell ref="D40:F40"/>
    <mergeCell ref="G40:R40"/>
    <mergeCell ref="A38:C38"/>
    <mergeCell ref="D38:F38"/>
    <mergeCell ref="G38:R38"/>
    <mergeCell ref="S38:AA43"/>
    <mergeCell ref="AB38:AF38"/>
    <mergeCell ref="AG38:AI38"/>
    <mergeCell ref="AB40:AF40"/>
    <mergeCell ref="AG40:AI40"/>
    <mergeCell ref="A41:C41"/>
    <mergeCell ref="D41:F41"/>
    <mergeCell ref="G41:R41"/>
    <mergeCell ref="AB41:AF41"/>
    <mergeCell ref="AG41:AI41"/>
    <mergeCell ref="A42:C42"/>
    <mergeCell ref="D42:F42"/>
    <mergeCell ref="G42:R42"/>
    <mergeCell ref="AB42:AF42"/>
    <mergeCell ref="AG42:AI42"/>
    <mergeCell ref="AJ38:AK43"/>
    <mergeCell ref="A43:C43"/>
    <mergeCell ref="D43:F43"/>
    <mergeCell ref="G43:R43"/>
    <mergeCell ref="AB43:AF43"/>
    <mergeCell ref="AG43:AI43"/>
    <mergeCell ref="A44:C44"/>
    <mergeCell ref="D44:F44"/>
    <mergeCell ref="G44:R44"/>
    <mergeCell ref="S44:AA49"/>
    <mergeCell ref="AB44:AF44"/>
    <mergeCell ref="AG44:AI44"/>
    <mergeCell ref="AJ44:AK49"/>
    <mergeCell ref="AN44:AO49"/>
    <mergeCell ref="A45:C45"/>
    <mergeCell ref="D45:F45"/>
    <mergeCell ref="G45:R45"/>
    <mergeCell ref="AB45:AF45"/>
    <mergeCell ref="AG45:AI45"/>
    <mergeCell ref="A46:C46"/>
    <mergeCell ref="D46:F46"/>
    <mergeCell ref="G46:R46"/>
    <mergeCell ref="AB46:AF46"/>
    <mergeCell ref="AG46:AI46"/>
    <mergeCell ref="A47:C47"/>
    <mergeCell ref="D47:F47"/>
    <mergeCell ref="G47:R47"/>
    <mergeCell ref="AB47:AF47"/>
    <mergeCell ref="AG47:AI47"/>
    <mergeCell ref="A48:C48"/>
    <mergeCell ref="A57:C57"/>
    <mergeCell ref="D57:F57"/>
    <mergeCell ref="G57:R57"/>
    <mergeCell ref="G54:R54"/>
    <mergeCell ref="A55:C55"/>
    <mergeCell ref="AN52:AO63"/>
    <mergeCell ref="A53:C53"/>
    <mergeCell ref="D53:F53"/>
    <mergeCell ref="G53:R53"/>
    <mergeCell ref="A54:C54"/>
    <mergeCell ref="D54:F54"/>
    <mergeCell ref="A58:C58"/>
    <mergeCell ref="D58:F58"/>
    <mergeCell ref="G58:R58"/>
    <mergeCell ref="D55:F55"/>
    <mergeCell ref="G55:R55"/>
    <mergeCell ref="A56:C56"/>
    <mergeCell ref="D56:F56"/>
    <mergeCell ref="G56:R56"/>
    <mergeCell ref="A52:C52"/>
    <mergeCell ref="D52:F52"/>
    <mergeCell ref="G52:R52"/>
    <mergeCell ref="S52:AA63"/>
    <mergeCell ref="D48:F48"/>
    <mergeCell ref="G48:R48"/>
    <mergeCell ref="AB48:AF48"/>
    <mergeCell ref="AG48:AI48"/>
    <mergeCell ref="A49:C49"/>
    <mergeCell ref="D49:F49"/>
    <mergeCell ref="G49:R49"/>
    <mergeCell ref="AB49:AF49"/>
    <mergeCell ref="AG49:AI49"/>
    <mergeCell ref="D64:F64"/>
    <mergeCell ref="G64:R64"/>
    <mergeCell ref="A61:C61"/>
    <mergeCell ref="D61:F61"/>
    <mergeCell ref="G61:R61"/>
    <mergeCell ref="A62:C62"/>
    <mergeCell ref="D62:F62"/>
    <mergeCell ref="G62:R62"/>
    <mergeCell ref="A59:C59"/>
    <mergeCell ref="D59:F59"/>
    <mergeCell ref="G59:R59"/>
    <mergeCell ref="A60:C60"/>
    <mergeCell ref="D60:F60"/>
    <mergeCell ref="G60:R60"/>
    <mergeCell ref="A63:C63"/>
    <mergeCell ref="D63:F63"/>
    <mergeCell ref="G63:R63"/>
    <mergeCell ref="A70:C70"/>
    <mergeCell ref="D70:F70"/>
    <mergeCell ref="G70:R70"/>
    <mergeCell ref="A71:C71"/>
    <mergeCell ref="D71:F71"/>
    <mergeCell ref="G71:R71"/>
    <mergeCell ref="G67:R67"/>
    <mergeCell ref="A68:C68"/>
    <mergeCell ref="D68:F68"/>
    <mergeCell ref="G68:R68"/>
    <mergeCell ref="A69:C69"/>
    <mergeCell ref="D69:F69"/>
    <mergeCell ref="G69:R69"/>
    <mergeCell ref="A67:C67"/>
    <mergeCell ref="D67:F67"/>
    <mergeCell ref="A72:C72"/>
    <mergeCell ref="D72:F72"/>
    <mergeCell ref="G72:R72"/>
    <mergeCell ref="A73:C73"/>
    <mergeCell ref="D73:F73"/>
    <mergeCell ref="G73:R73"/>
    <mergeCell ref="A81:C81"/>
    <mergeCell ref="D81:F81"/>
    <mergeCell ref="G81:R81"/>
    <mergeCell ref="G78:R78"/>
    <mergeCell ref="A79:C79"/>
    <mergeCell ref="D79:F79"/>
    <mergeCell ref="G79:R79"/>
    <mergeCell ref="A80:C80"/>
    <mergeCell ref="D80:F80"/>
    <mergeCell ref="G80:R80"/>
    <mergeCell ref="A76:C76"/>
    <mergeCell ref="D76:F76"/>
    <mergeCell ref="G76:R76"/>
    <mergeCell ref="AN76:AO87"/>
    <mergeCell ref="A77:C77"/>
    <mergeCell ref="D77:F77"/>
    <mergeCell ref="G77:R77"/>
    <mergeCell ref="A78:C78"/>
    <mergeCell ref="D78:F78"/>
    <mergeCell ref="A74:C74"/>
    <mergeCell ref="D74:F74"/>
    <mergeCell ref="G74:R74"/>
    <mergeCell ref="A75:C75"/>
    <mergeCell ref="D75:F75"/>
    <mergeCell ref="G75:R75"/>
    <mergeCell ref="A82:C82"/>
    <mergeCell ref="D82:F82"/>
    <mergeCell ref="G82:R82"/>
    <mergeCell ref="S64:AA75"/>
    <mergeCell ref="AN64:AO75"/>
    <mergeCell ref="A65:C65"/>
    <mergeCell ref="D65:F65"/>
    <mergeCell ref="G65:R65"/>
    <mergeCell ref="A66:C66"/>
    <mergeCell ref="D66:F66"/>
    <mergeCell ref="G66:R66"/>
    <mergeCell ref="A64:C64"/>
    <mergeCell ref="S76:AA87"/>
    <mergeCell ref="A87:C87"/>
    <mergeCell ref="D87:F87"/>
    <mergeCell ref="G87:R87"/>
    <mergeCell ref="A88:C88"/>
    <mergeCell ref="D88:F88"/>
    <mergeCell ref="G88:R88"/>
    <mergeCell ref="A85:C85"/>
    <mergeCell ref="D85:F85"/>
    <mergeCell ref="G85:R85"/>
    <mergeCell ref="A86:C86"/>
    <mergeCell ref="D86:F86"/>
    <mergeCell ref="G86:R86"/>
    <mergeCell ref="A83:C83"/>
    <mergeCell ref="D83:F83"/>
    <mergeCell ref="G83:R83"/>
    <mergeCell ref="A84:C84"/>
    <mergeCell ref="D84:F84"/>
    <mergeCell ref="G84:R84"/>
    <mergeCell ref="S88:AA99"/>
    <mergeCell ref="G98:R98"/>
    <mergeCell ref="A99:C99"/>
    <mergeCell ref="D99:F99"/>
    <mergeCell ref="G99:R99"/>
    <mergeCell ref="AN88:AO99"/>
    <mergeCell ref="A89:C89"/>
    <mergeCell ref="D89:F89"/>
    <mergeCell ref="G89:R89"/>
    <mergeCell ref="A90:C90"/>
    <mergeCell ref="D90:F90"/>
    <mergeCell ref="G90:R90"/>
    <mergeCell ref="A91:C91"/>
    <mergeCell ref="D91:F91"/>
    <mergeCell ref="A94:C94"/>
    <mergeCell ref="D94:F94"/>
    <mergeCell ref="G94:R94"/>
    <mergeCell ref="A95:C95"/>
    <mergeCell ref="D95:F95"/>
    <mergeCell ref="G95:R95"/>
    <mergeCell ref="G91:R91"/>
    <mergeCell ref="A92:C92"/>
    <mergeCell ref="D92:F92"/>
    <mergeCell ref="G92:R92"/>
    <mergeCell ref="A93:C93"/>
    <mergeCell ref="D93:F93"/>
    <mergeCell ref="G93:R93"/>
    <mergeCell ref="A98:C98"/>
    <mergeCell ref="D98:F98"/>
    <mergeCell ref="A96:C96"/>
    <mergeCell ref="D96:F96"/>
    <mergeCell ref="G96:R96"/>
    <mergeCell ref="A97:C97"/>
    <mergeCell ref="D97:F97"/>
    <mergeCell ref="G97:R97"/>
    <mergeCell ref="S102:W113"/>
    <mergeCell ref="AK102:AK113"/>
    <mergeCell ref="AN102:AO113"/>
    <mergeCell ref="A103:C103"/>
    <mergeCell ref="D103:F103"/>
    <mergeCell ref="G103:R103"/>
    <mergeCell ref="A104:C104"/>
    <mergeCell ref="A107:C107"/>
    <mergeCell ref="D107:F107"/>
    <mergeCell ref="G107:R107"/>
    <mergeCell ref="A108:C108"/>
    <mergeCell ref="D108:F108"/>
    <mergeCell ref="G108:R108"/>
    <mergeCell ref="D104:F104"/>
    <mergeCell ref="G104:R104"/>
    <mergeCell ref="A105:C105"/>
    <mergeCell ref="D105:F105"/>
    <mergeCell ref="G105:R105"/>
    <mergeCell ref="A106:C106"/>
    <mergeCell ref="D106:F106"/>
    <mergeCell ref="G116:R116"/>
    <mergeCell ref="A117:C117"/>
    <mergeCell ref="G106:R106"/>
    <mergeCell ref="A102:C102"/>
    <mergeCell ref="D102:F102"/>
    <mergeCell ref="G102:R102"/>
    <mergeCell ref="A113:C113"/>
    <mergeCell ref="D113:F113"/>
    <mergeCell ref="G113:R113"/>
    <mergeCell ref="A114:C114"/>
    <mergeCell ref="D114:F114"/>
    <mergeCell ref="G114:R114"/>
    <mergeCell ref="A111:C111"/>
    <mergeCell ref="D111:F111"/>
    <mergeCell ref="G111:R111"/>
    <mergeCell ref="A112:C112"/>
    <mergeCell ref="D112:F112"/>
    <mergeCell ref="G112:R112"/>
    <mergeCell ref="A109:C109"/>
    <mergeCell ref="D109:F109"/>
    <mergeCell ref="G109:R109"/>
    <mergeCell ref="A110:C110"/>
    <mergeCell ref="D110:F110"/>
    <mergeCell ref="G110:R110"/>
    <mergeCell ref="A120:C120"/>
    <mergeCell ref="D120:F120"/>
    <mergeCell ref="G120:R120"/>
    <mergeCell ref="A121:C121"/>
    <mergeCell ref="D121:F121"/>
    <mergeCell ref="G121:R121"/>
    <mergeCell ref="D117:F117"/>
    <mergeCell ref="G117:R117"/>
    <mergeCell ref="A118:C118"/>
    <mergeCell ref="D118:F118"/>
    <mergeCell ref="G118:R118"/>
    <mergeCell ref="A119:C119"/>
    <mergeCell ref="D119:F119"/>
    <mergeCell ref="G119:R119"/>
    <mergeCell ref="A122:C122"/>
    <mergeCell ref="D122:F122"/>
    <mergeCell ref="G122:R122"/>
    <mergeCell ref="A123:C123"/>
    <mergeCell ref="D123:F123"/>
    <mergeCell ref="G123:R123"/>
    <mergeCell ref="A131:C131"/>
    <mergeCell ref="D131:F131"/>
    <mergeCell ref="G131:R131"/>
    <mergeCell ref="D128:F128"/>
    <mergeCell ref="G128:R128"/>
    <mergeCell ref="A129:C129"/>
    <mergeCell ref="D129:F129"/>
    <mergeCell ref="G129:R129"/>
    <mergeCell ref="A130:C130"/>
    <mergeCell ref="D130:F130"/>
    <mergeCell ref="G130:R130"/>
    <mergeCell ref="A126:C126"/>
    <mergeCell ref="D126:F126"/>
    <mergeCell ref="G126:R126"/>
    <mergeCell ref="S126:W137"/>
    <mergeCell ref="AK126:AK137"/>
    <mergeCell ref="AN126:AO137"/>
    <mergeCell ref="A127:C127"/>
    <mergeCell ref="D127:F127"/>
    <mergeCell ref="G127:R127"/>
    <mergeCell ref="A128:C128"/>
    <mergeCell ref="A124:C124"/>
    <mergeCell ref="D124:F124"/>
    <mergeCell ref="G124:R124"/>
    <mergeCell ref="A125:C125"/>
    <mergeCell ref="D125:F125"/>
    <mergeCell ref="G125:R125"/>
    <mergeCell ref="A132:C132"/>
    <mergeCell ref="D132:F132"/>
    <mergeCell ref="G132:R132"/>
    <mergeCell ref="S114:W125"/>
    <mergeCell ref="AK114:AK125"/>
    <mergeCell ref="AN114:AO125"/>
    <mergeCell ref="A115:C115"/>
    <mergeCell ref="D115:F115"/>
    <mergeCell ref="G115:R115"/>
    <mergeCell ref="A116:C116"/>
    <mergeCell ref="D116:F116"/>
    <mergeCell ref="A137:C137"/>
    <mergeCell ref="D137:F137"/>
    <mergeCell ref="G137:R137"/>
    <mergeCell ref="A138:C138"/>
    <mergeCell ref="D138:F138"/>
    <mergeCell ref="G138:R138"/>
    <mergeCell ref="A135:C135"/>
    <mergeCell ref="D135:F135"/>
    <mergeCell ref="G135:R135"/>
    <mergeCell ref="A136:C136"/>
    <mergeCell ref="D136:F136"/>
    <mergeCell ref="G136:R136"/>
    <mergeCell ref="A133:C133"/>
    <mergeCell ref="D133:F133"/>
    <mergeCell ref="G133:R133"/>
    <mergeCell ref="A134:C134"/>
    <mergeCell ref="D134:F134"/>
    <mergeCell ref="G134:R134"/>
    <mergeCell ref="S138:W149"/>
    <mergeCell ref="AK138:AK149"/>
    <mergeCell ref="AN138:AO149"/>
    <mergeCell ref="A139:C139"/>
    <mergeCell ref="D139:F139"/>
    <mergeCell ref="G139:R139"/>
    <mergeCell ref="A140:C140"/>
    <mergeCell ref="D140:F140"/>
    <mergeCell ref="G140:R140"/>
    <mergeCell ref="A141:C141"/>
    <mergeCell ref="A144:C144"/>
    <mergeCell ref="D144:F144"/>
    <mergeCell ref="G144:R144"/>
    <mergeCell ref="A145:C145"/>
    <mergeCell ref="D145:F145"/>
    <mergeCell ref="G145:R145"/>
    <mergeCell ref="D141:F141"/>
    <mergeCell ref="G141:R141"/>
    <mergeCell ref="A142:C142"/>
    <mergeCell ref="D142:F142"/>
    <mergeCell ref="G142:R142"/>
    <mergeCell ref="A143:C143"/>
    <mergeCell ref="D143:F143"/>
    <mergeCell ref="G143:R143"/>
    <mergeCell ref="A148:C148"/>
    <mergeCell ref="D148:F148"/>
    <mergeCell ref="G148:R148"/>
    <mergeCell ref="A149:C149"/>
    <mergeCell ref="D149:F149"/>
    <mergeCell ref="G149:R149"/>
    <mergeCell ref="A146:C146"/>
    <mergeCell ref="D146:F146"/>
    <mergeCell ref="G146:R146"/>
    <mergeCell ref="A147:C147"/>
    <mergeCell ref="D147:F147"/>
    <mergeCell ref="G147:R147"/>
    <mergeCell ref="S152:W163"/>
    <mergeCell ref="AK152:AK163"/>
    <mergeCell ref="AN152:AO163"/>
    <mergeCell ref="A153:C153"/>
    <mergeCell ref="D153:F153"/>
    <mergeCell ref="G153:R153"/>
    <mergeCell ref="A154:C154"/>
    <mergeCell ref="A157:C157"/>
    <mergeCell ref="D157:F157"/>
    <mergeCell ref="G157:R157"/>
    <mergeCell ref="A158:C158"/>
    <mergeCell ref="D158:F158"/>
    <mergeCell ref="G158:R158"/>
    <mergeCell ref="D154:F154"/>
    <mergeCell ref="G154:R154"/>
    <mergeCell ref="A155:C155"/>
    <mergeCell ref="D155:F155"/>
    <mergeCell ref="G155:R155"/>
    <mergeCell ref="A156:C156"/>
    <mergeCell ref="D156:F156"/>
    <mergeCell ref="G166:R166"/>
    <mergeCell ref="A167:C167"/>
    <mergeCell ref="G156:R156"/>
    <mergeCell ref="A152:C152"/>
    <mergeCell ref="D152:F152"/>
    <mergeCell ref="G152:R152"/>
    <mergeCell ref="A163:C163"/>
    <mergeCell ref="D163:F163"/>
    <mergeCell ref="G163:R163"/>
    <mergeCell ref="A164:C164"/>
    <mergeCell ref="D164:F164"/>
    <mergeCell ref="G164:R164"/>
    <mergeCell ref="A161:C161"/>
    <mergeCell ref="D161:F161"/>
    <mergeCell ref="G161:R161"/>
    <mergeCell ref="A162:C162"/>
    <mergeCell ref="D162:F162"/>
    <mergeCell ref="G162:R162"/>
    <mergeCell ref="A159:C159"/>
    <mergeCell ref="D159:F159"/>
    <mergeCell ref="G159:R159"/>
    <mergeCell ref="A160:C160"/>
    <mergeCell ref="D160:F160"/>
    <mergeCell ref="G160:R160"/>
    <mergeCell ref="A170:C170"/>
    <mergeCell ref="D170:F170"/>
    <mergeCell ref="G170:R170"/>
    <mergeCell ref="A171:C171"/>
    <mergeCell ref="D171:F171"/>
    <mergeCell ref="G171:R171"/>
    <mergeCell ref="D167:F167"/>
    <mergeCell ref="G167:R167"/>
    <mergeCell ref="A168:C168"/>
    <mergeCell ref="D168:F168"/>
    <mergeCell ref="G168:R168"/>
    <mergeCell ref="A169:C169"/>
    <mergeCell ref="D169:F169"/>
    <mergeCell ref="G169:R169"/>
    <mergeCell ref="A172:C172"/>
    <mergeCell ref="D172:F172"/>
    <mergeCell ref="G172:R172"/>
    <mergeCell ref="A173:C173"/>
    <mergeCell ref="D173:F173"/>
    <mergeCell ref="G173:R173"/>
    <mergeCell ref="A181:C181"/>
    <mergeCell ref="D181:F181"/>
    <mergeCell ref="G181:R181"/>
    <mergeCell ref="D178:F178"/>
    <mergeCell ref="G178:R178"/>
    <mergeCell ref="A179:C179"/>
    <mergeCell ref="D179:F179"/>
    <mergeCell ref="G179:R179"/>
    <mergeCell ref="A180:C180"/>
    <mergeCell ref="D180:F180"/>
    <mergeCell ref="G180:R180"/>
    <mergeCell ref="A176:C176"/>
    <mergeCell ref="D176:F176"/>
    <mergeCell ref="G176:R176"/>
    <mergeCell ref="S176:W187"/>
    <mergeCell ref="AK176:AK187"/>
    <mergeCell ref="AN176:AO187"/>
    <mergeCell ref="A177:C177"/>
    <mergeCell ref="D177:F177"/>
    <mergeCell ref="G177:R177"/>
    <mergeCell ref="A178:C178"/>
    <mergeCell ref="A174:C174"/>
    <mergeCell ref="D174:F174"/>
    <mergeCell ref="G174:R174"/>
    <mergeCell ref="A175:C175"/>
    <mergeCell ref="D175:F175"/>
    <mergeCell ref="G175:R175"/>
    <mergeCell ref="A182:C182"/>
    <mergeCell ref="D182:F182"/>
    <mergeCell ref="G182:R182"/>
    <mergeCell ref="S164:W175"/>
    <mergeCell ref="AK164:AK175"/>
    <mergeCell ref="AN164:AO175"/>
    <mergeCell ref="A165:C165"/>
    <mergeCell ref="D165:F165"/>
    <mergeCell ref="G165:R165"/>
    <mergeCell ref="A166:C166"/>
    <mergeCell ref="D166:F166"/>
    <mergeCell ref="A187:C187"/>
    <mergeCell ref="D187:F187"/>
    <mergeCell ref="G187:R187"/>
    <mergeCell ref="A188:C188"/>
    <mergeCell ref="D188:F188"/>
    <mergeCell ref="G188:R188"/>
    <mergeCell ref="A185:C185"/>
    <mergeCell ref="D185:F185"/>
    <mergeCell ref="G185:R185"/>
    <mergeCell ref="A186:C186"/>
    <mergeCell ref="D186:F186"/>
    <mergeCell ref="G186:R186"/>
    <mergeCell ref="A183:C183"/>
    <mergeCell ref="D183:F183"/>
    <mergeCell ref="G183:R183"/>
    <mergeCell ref="A184:C184"/>
    <mergeCell ref="D184:F184"/>
    <mergeCell ref="G184:R184"/>
    <mergeCell ref="S188:W199"/>
    <mergeCell ref="AK188:AK199"/>
    <mergeCell ref="AN188:AO199"/>
    <mergeCell ref="A189:C189"/>
    <mergeCell ref="D189:F189"/>
    <mergeCell ref="G189:R189"/>
    <mergeCell ref="A190:C190"/>
    <mergeCell ref="D190:F190"/>
    <mergeCell ref="G190:R190"/>
    <mergeCell ref="A191:C191"/>
    <mergeCell ref="A194:C194"/>
    <mergeCell ref="D194:F194"/>
    <mergeCell ref="G194:R194"/>
    <mergeCell ref="A195:C195"/>
    <mergeCell ref="D195:F195"/>
    <mergeCell ref="G195:R195"/>
    <mergeCell ref="D191:F191"/>
    <mergeCell ref="G191:R191"/>
    <mergeCell ref="A192:C192"/>
    <mergeCell ref="D192:F192"/>
    <mergeCell ref="G192:R192"/>
    <mergeCell ref="A193:C193"/>
    <mergeCell ref="D193:F193"/>
    <mergeCell ref="G193:R193"/>
    <mergeCell ref="A198:C198"/>
    <mergeCell ref="D198:F198"/>
    <mergeCell ref="G198:R198"/>
    <mergeCell ref="A199:C199"/>
    <mergeCell ref="D199:F199"/>
    <mergeCell ref="G199:R199"/>
    <mergeCell ref="A196:C196"/>
    <mergeCell ref="D196:F196"/>
    <mergeCell ref="G196:R196"/>
    <mergeCell ref="A197:C197"/>
    <mergeCell ref="D197:F197"/>
    <mergeCell ref="G197:R19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horizontalDpi="0" verticalDpi="0" r:id="rId1"/>
  <rowBreaks count="2" manualBreakCount="2">
    <brk id="75" max="40" man="1"/>
    <brk id="149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【Ａ３】サービスコード表【１割負担】</vt:lpstr>
      <vt:lpstr>【Ａ３】サービスコード表【2割負担】 </vt:lpstr>
      <vt:lpstr>【Ａ３】サービスコード表【3割負担】  </vt:lpstr>
      <vt:lpstr>【Ａ７】サービスコード表【１割負担】</vt:lpstr>
      <vt:lpstr>【Ａ７】サービスコード表【２割負担】</vt:lpstr>
      <vt:lpstr>【Ａ７】サービスコード表【３割負担】</vt:lpstr>
      <vt:lpstr>【Ａ３】サービスコード表【１割負担】!Print_Area</vt:lpstr>
      <vt:lpstr>'【Ａ３】サービスコード表【2割負担】 '!Print_Area</vt:lpstr>
      <vt:lpstr>'【Ａ３】サービスコード表【3割負担】  '!Print_Area</vt:lpstr>
      <vt:lpstr>【Ａ７】サービスコード表【１割負担】!Print_Area</vt:lpstr>
      <vt:lpstr>【Ａ７】サービスコード表【２割負担】!Print_Area</vt:lpstr>
      <vt:lpstr>【Ａ７】サービスコード表【３割負担】!Print_Area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0727</dc:creator>
  <cp:lastModifiedBy>山本康太</cp:lastModifiedBy>
  <cp:lastPrinted>2025-04-21T05:14:58Z</cp:lastPrinted>
  <dcterms:created xsi:type="dcterms:W3CDTF">2024-03-01T06:27:50Z</dcterms:created>
  <dcterms:modified xsi:type="dcterms:W3CDTF">2025-04-22T06:17:03Z</dcterms:modified>
</cp:coreProperties>
</file>